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учителя" sheetId="1" r:id="rId1"/>
    <sheet name="Классы" sheetId="2" r:id="rId2"/>
    <sheet name="Лист3" sheetId="3" r:id="rId3"/>
    <sheet name="Лист1" sheetId="4" r:id="rId4"/>
    <sheet name="Лист2" sheetId="5" r:id="rId5"/>
    <sheet name="Лист4" sheetId="6" r:id="rId6"/>
  </sheets>
  <definedNames>
    <definedName name="_xlnm._FilterDatabase" localSheetId="1" hidden="1">Классы!$A$4:$Z$12</definedName>
  </definedNames>
  <calcPr calcId="144525"/>
</workbook>
</file>

<file path=xl/calcChain.xml><?xml version="1.0" encoding="utf-8"?>
<calcChain xmlns="http://schemas.openxmlformats.org/spreadsheetml/2006/main">
  <c r="BD5" i="1" l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4" i="1"/>
  <c r="D50" i="3" l="1"/>
  <c r="D49" i="3"/>
  <c r="D48" i="3"/>
  <c r="D47" i="3"/>
  <c r="D46" i="3"/>
  <c r="D45" i="3"/>
  <c r="D44" i="3"/>
  <c r="D43" i="3"/>
  <c r="D42" i="3"/>
  <c r="D40" i="3"/>
  <c r="D39" i="3"/>
  <c r="D38" i="3"/>
  <c r="D37" i="3"/>
  <c r="D36" i="3"/>
  <c r="D35" i="3"/>
  <c r="D34" i="3"/>
  <c r="D33" i="3"/>
  <c r="D32" i="3"/>
  <c r="D30" i="3"/>
  <c r="D29" i="3"/>
  <c r="D28" i="3"/>
  <c r="D27" i="3"/>
  <c r="D26" i="3"/>
  <c r="D25" i="3"/>
  <c r="D24" i="3"/>
  <c r="D23" i="3"/>
  <c r="D22" i="3"/>
  <c r="D20" i="3" l="1"/>
  <c r="D19" i="3"/>
  <c r="D18" i="3"/>
  <c r="D17" i="3"/>
  <c r="D16" i="3"/>
  <c r="D15" i="3"/>
  <c r="D14" i="3"/>
  <c r="D13" i="3"/>
  <c r="D12" i="3"/>
  <c r="D10" i="3"/>
  <c r="D9" i="3"/>
  <c r="D8" i="3"/>
  <c r="D7" i="3"/>
  <c r="D6" i="3"/>
  <c r="D5" i="3"/>
  <c r="D4" i="3"/>
  <c r="D3" i="3"/>
  <c r="D2" i="3"/>
  <c r="D1" i="3"/>
  <c r="J20" i="1" l="1"/>
  <c r="J10" i="1" l="1"/>
  <c r="J5" i="1"/>
  <c r="J6" i="1"/>
  <c r="J7" i="1"/>
  <c r="J8" i="1"/>
  <c r="J9" i="1"/>
  <c r="J11" i="1"/>
  <c r="J12" i="1"/>
  <c r="J13" i="1"/>
  <c r="J15" i="1"/>
  <c r="J16" i="1"/>
  <c r="J17" i="1"/>
  <c r="J18" i="1"/>
  <c r="J19" i="1"/>
  <c r="J21" i="1"/>
  <c r="J22" i="1"/>
  <c r="J23" i="1"/>
  <c r="J24" i="1"/>
  <c r="J25" i="1"/>
  <c r="J31" i="1"/>
  <c r="J4" i="1"/>
</calcChain>
</file>

<file path=xl/sharedStrings.xml><?xml version="1.0" encoding="utf-8"?>
<sst xmlns="http://schemas.openxmlformats.org/spreadsheetml/2006/main" count="1019" uniqueCount="140">
  <si>
    <t>русский язык литература</t>
  </si>
  <si>
    <t>Демакова С.А.</t>
  </si>
  <si>
    <t>английский язык</t>
  </si>
  <si>
    <t>Савина Н.А.</t>
  </si>
  <si>
    <t>немецкий язык</t>
  </si>
  <si>
    <t>математика</t>
  </si>
  <si>
    <t>информатика</t>
  </si>
  <si>
    <t>Ардашева О.С.</t>
  </si>
  <si>
    <t>история обществознание</t>
  </si>
  <si>
    <t>Шапкова Е.И.</t>
  </si>
  <si>
    <t>география</t>
  </si>
  <si>
    <t>Попыванова И.Б.</t>
  </si>
  <si>
    <t>биология, естествознание</t>
  </si>
  <si>
    <t>Колесников К.А.</t>
  </si>
  <si>
    <t>Алцыбеева Е.Б.</t>
  </si>
  <si>
    <t>физкультура</t>
  </si>
  <si>
    <t>Буркова Е.А.</t>
  </si>
  <si>
    <t>ИЗО</t>
  </si>
  <si>
    <t>Бурицкая А.В.</t>
  </si>
  <si>
    <t>история обществознание, ОДНК</t>
  </si>
  <si>
    <t>Галин Д.А.</t>
  </si>
  <si>
    <t>право</t>
  </si>
  <si>
    <t>ОБЖ</t>
  </si>
  <si>
    <t>ВД КК</t>
  </si>
  <si>
    <t>воспитатель</t>
  </si>
  <si>
    <t>понедельник</t>
  </si>
  <si>
    <t>вторник</t>
  </si>
  <si>
    <t>среда</t>
  </si>
  <si>
    <t>четверг</t>
  </si>
  <si>
    <t>пятница</t>
  </si>
  <si>
    <t>8:30-9:15</t>
  </si>
  <si>
    <t>9:25-10:10</t>
  </si>
  <si>
    <t>10:20-11:05</t>
  </si>
  <si>
    <t>11:25-12:10</t>
  </si>
  <si>
    <t>12:20-13:05</t>
  </si>
  <si>
    <t>13:25-14:10</t>
  </si>
  <si>
    <t>14:20-15:05</t>
  </si>
  <si>
    <t>15:20-16:05</t>
  </si>
  <si>
    <t>16:15-17:00</t>
  </si>
  <si>
    <t>Право</t>
  </si>
  <si>
    <t>Предмет</t>
  </si>
  <si>
    <t>Кабинет</t>
  </si>
  <si>
    <t>Жданова Н.А.</t>
  </si>
  <si>
    <t>Мамева ЕА</t>
  </si>
  <si>
    <t>Кайсин АН</t>
  </si>
  <si>
    <t>Покрышкина ОВ</t>
  </si>
  <si>
    <t>Покрышкина ГВ</t>
  </si>
  <si>
    <t>Красногорцева СГ</t>
  </si>
  <si>
    <t>Жижин СВ</t>
  </si>
  <si>
    <t>музыка, искусство</t>
  </si>
  <si>
    <t>самбо</t>
  </si>
  <si>
    <t>физика, стратег пр</t>
  </si>
  <si>
    <t>химия, ОП, культ позн</t>
  </si>
  <si>
    <t>Александр Сергеевич</t>
  </si>
  <si>
    <t>туризм</t>
  </si>
  <si>
    <t>технология</t>
  </si>
  <si>
    <t>Гаврилюк ЕД</t>
  </si>
  <si>
    <t>уголовное право</t>
  </si>
  <si>
    <t>Тимкин ЮН</t>
  </si>
  <si>
    <t>Социология</t>
  </si>
  <si>
    <t>Зорина ЛН</t>
  </si>
  <si>
    <t>философия</t>
  </si>
  <si>
    <t>спорт. зал</t>
  </si>
  <si>
    <t>11/2</t>
  </si>
  <si>
    <t>ПДо-11</t>
  </si>
  <si>
    <t>ПДо-21</t>
  </si>
  <si>
    <t>Русский язык</t>
  </si>
  <si>
    <t>Математика</t>
  </si>
  <si>
    <t>22/1</t>
  </si>
  <si>
    <t xml:space="preserve">Кадетский компонент </t>
  </si>
  <si>
    <t>История</t>
  </si>
  <si>
    <t>Литература</t>
  </si>
  <si>
    <t>ПДо-31</t>
  </si>
  <si>
    <t>31/1</t>
  </si>
  <si>
    <t>32/1</t>
  </si>
  <si>
    <t>35/1</t>
  </si>
  <si>
    <t>25/1</t>
  </si>
  <si>
    <t>24/1</t>
  </si>
  <si>
    <t>34/1</t>
  </si>
  <si>
    <t>25/2</t>
  </si>
  <si>
    <t>Самбо</t>
  </si>
  <si>
    <t>Информатика</t>
  </si>
  <si>
    <t>Лит. чтение</t>
  </si>
  <si>
    <t>Технология</t>
  </si>
  <si>
    <t>Обществознание</t>
  </si>
  <si>
    <t>Делопроизв. и режим секрет.</t>
  </si>
  <si>
    <t>Спец. техника</t>
  </si>
  <si>
    <t>Админ. право</t>
  </si>
  <si>
    <t>Уголовное право</t>
  </si>
  <si>
    <t>Немецкий язык</t>
  </si>
  <si>
    <t>Английский язык</t>
  </si>
  <si>
    <t>География</t>
  </si>
  <si>
    <t>Естествознание</t>
  </si>
  <si>
    <t>21а/1</t>
  </si>
  <si>
    <t>Литературное чтение</t>
  </si>
  <si>
    <t>Биология</t>
  </si>
  <si>
    <t>Нач. проф. подготовка</t>
  </si>
  <si>
    <t>Физ. культура</t>
  </si>
  <si>
    <t>Окружающий мир</t>
  </si>
  <si>
    <t>36/1</t>
  </si>
  <si>
    <t>ОП</t>
  </si>
  <si>
    <t>Музыка</t>
  </si>
  <si>
    <t>ОДНК</t>
  </si>
  <si>
    <t>Химия</t>
  </si>
  <si>
    <t>Огневая подготовка</t>
  </si>
  <si>
    <t>Астрономия</t>
  </si>
  <si>
    <t>ОРКС</t>
  </si>
  <si>
    <t>Физика</t>
  </si>
  <si>
    <t>кр. "Игры на гитаре"</t>
  </si>
  <si>
    <t xml:space="preserve">Окружающий мир </t>
  </si>
  <si>
    <r>
      <t xml:space="preserve">«Согласовано» 
Зам. директора по УР__________(Е.И. Шапкова)
                                        </t>
    </r>
    <r>
      <rPr>
        <sz val="10"/>
        <color theme="1"/>
        <rFont val="Times New Roman"/>
        <family val="1"/>
        <charset val="204"/>
      </rPr>
      <t xml:space="preserve">   (подпись)</t>
    </r>
    <r>
      <rPr>
        <sz val="14"/>
        <color theme="1"/>
        <rFont val="Times New Roman"/>
        <family val="1"/>
        <charset val="204"/>
      </rPr>
      <t xml:space="preserve">
</t>
    </r>
  </si>
  <si>
    <r>
      <t xml:space="preserve">«Утверждаю»
Директор ____________ О.А. Чебакова
                       </t>
    </r>
    <r>
      <rPr>
        <sz val="10"/>
        <color theme="1"/>
        <rFont val="Times New Roman"/>
        <family val="1"/>
        <charset val="204"/>
      </rPr>
      <t xml:space="preserve"> (подпись)</t>
    </r>
    <r>
      <rPr>
        <sz val="14"/>
        <color theme="1"/>
        <rFont val="Times New Roman"/>
        <family val="1"/>
        <charset val="204"/>
      </rPr>
      <t xml:space="preserve">
</t>
    </r>
  </si>
  <si>
    <t>Празд., трад., рем нар-в России</t>
  </si>
  <si>
    <t>Родной русский язык</t>
  </si>
  <si>
    <t xml:space="preserve">Я среди людей </t>
  </si>
  <si>
    <t xml:space="preserve">Знатоки литературы   </t>
  </si>
  <si>
    <t>Психология</t>
  </si>
  <si>
    <t>21/1</t>
  </si>
  <si>
    <t>Криминалистика</t>
  </si>
  <si>
    <t>Граждананское право</t>
  </si>
  <si>
    <t>Внеурочная деят-ть</t>
  </si>
  <si>
    <t>23/1</t>
  </si>
  <si>
    <t>Юридич. психология</t>
  </si>
  <si>
    <t>Римское право</t>
  </si>
  <si>
    <t>Правохран. органы</t>
  </si>
  <si>
    <t>Регионоведение</t>
  </si>
  <si>
    <t>МХК</t>
  </si>
  <si>
    <t>Семейное право</t>
  </si>
  <si>
    <t>Экономиа</t>
  </si>
  <si>
    <t>Гражданское право</t>
  </si>
  <si>
    <t>Муниципальное право</t>
  </si>
  <si>
    <t>08:15-09:00</t>
  </si>
  <si>
    <t>09:10-09:55</t>
  </si>
  <si>
    <t>10:05-10:50</t>
  </si>
  <si>
    <t>11:05-11:50</t>
  </si>
  <si>
    <t>12:00-12:45</t>
  </si>
  <si>
    <t>12:55-13:40</t>
  </si>
  <si>
    <t>14:05-14:50</t>
  </si>
  <si>
    <t>15:00-15:45</t>
  </si>
  <si>
    <t>Расписание на  4 четверть  2019-2020 уч. 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</si>
</sst>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textRotation="90"/>
    </xf>
    <xf numFmtId="0" fontId="1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textRotation="90"/>
    </xf>
    <xf numFmtId="0" fontId="1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textRotation="90"/>
    </xf>
    <xf numFmtId="0" fontId="1" fillId="3" borderId="2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0" borderId="8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7" xfId="0" applyNumberFormat="1" applyFont="1" applyFill="1" applyBorder="1" applyAlignment="1">
      <alignment horizontal="center"/>
    </xf>
    <xf numFmtId="0" fontId="1" fillId="5" borderId="6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5" borderId="7" xfId="0" applyNumberFormat="1" applyFont="1" applyFill="1" applyBorder="1" applyAlignment="1">
      <alignment horizontal="center"/>
    </xf>
    <xf numFmtId="0" fontId="1" fillId="2" borderId="6" xfId="0" applyNumberFormat="1" applyFont="1" applyFill="1" applyBorder="1" applyAlignment="1">
      <alignment horizontal="center"/>
    </xf>
    <xf numFmtId="16" fontId="7" fillId="0" borderId="1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16" fontId="7" fillId="0" borderId="12" xfId="0" applyNumberFormat="1" applyFont="1" applyFill="1" applyBorder="1" applyAlignment="1">
      <alignment horizontal="center"/>
    </xf>
    <xf numFmtId="16" fontId="7" fillId="0" borderId="13" xfId="0" applyNumberFormat="1" applyFont="1" applyFill="1" applyBorder="1" applyAlignment="1">
      <alignment horizontal="center"/>
    </xf>
    <xf numFmtId="0" fontId="1" fillId="0" borderId="14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/>
    <xf numFmtId="16" fontId="8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4" fillId="0" borderId="15" xfId="0" applyFont="1" applyBorder="1" applyAlignment="1">
      <alignment horizontal="center"/>
    </xf>
    <xf numFmtId="49" fontId="1" fillId="0" borderId="15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left"/>
    </xf>
    <xf numFmtId="49" fontId="1" fillId="0" borderId="16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6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16" fontId="8" fillId="0" borderId="15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left"/>
    </xf>
    <xf numFmtId="0" fontId="4" fillId="0" borderId="0" xfId="0" applyFont="1"/>
    <xf numFmtId="16" fontId="4" fillId="0" borderId="1" xfId="0" applyNumberFormat="1" applyFont="1" applyFill="1" applyBorder="1" applyAlignment="1">
      <alignment horizontal="left"/>
    </xf>
    <xf numFmtId="0" fontId="4" fillId="0" borderId="29" xfId="0" applyFont="1" applyFill="1" applyBorder="1" applyAlignment="1">
      <alignment horizontal="left"/>
    </xf>
    <xf numFmtId="0" fontId="1" fillId="0" borderId="29" xfId="0" applyFont="1" applyFill="1" applyBorder="1" applyAlignment="1">
      <alignment horizontal="center"/>
    </xf>
    <xf numFmtId="0" fontId="4" fillId="0" borderId="1" xfId="0" applyFont="1" applyBorder="1"/>
    <xf numFmtId="49" fontId="1" fillId="0" borderId="29" xfId="0" applyNumberFormat="1" applyFont="1" applyFill="1" applyBorder="1" applyAlignment="1">
      <alignment horizontal="center"/>
    </xf>
    <xf numFmtId="49" fontId="1" fillId="0" borderId="30" xfId="0" applyNumberFormat="1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49" fontId="6" fillId="4" borderId="31" xfId="0" applyNumberFormat="1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16" fontId="4" fillId="0" borderId="29" xfId="0" applyNumberFormat="1" applyFont="1" applyFill="1" applyBorder="1" applyAlignment="1">
      <alignment horizontal="left"/>
    </xf>
    <xf numFmtId="0" fontId="4" fillId="0" borderId="0" xfId="0" applyFont="1" applyBorder="1"/>
    <xf numFmtId="0" fontId="4" fillId="0" borderId="3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7" fillId="0" borderId="34" xfId="0" applyFont="1" applyBorder="1"/>
    <xf numFmtId="0" fontId="4" fillId="0" borderId="19" xfId="0" applyFont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left"/>
    </xf>
    <xf numFmtId="0" fontId="4" fillId="0" borderId="3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left"/>
    </xf>
    <xf numFmtId="49" fontId="1" fillId="0" borderId="12" xfId="0" applyNumberFormat="1" applyFont="1" applyFill="1" applyBorder="1" applyAlignment="1">
      <alignment horizontal="center"/>
    </xf>
    <xf numFmtId="16" fontId="8" fillId="0" borderId="12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 textRotation="90"/>
    </xf>
    <xf numFmtId="0" fontId="4" fillId="0" borderId="19" xfId="0" applyFont="1" applyBorder="1" applyAlignment="1">
      <alignment horizontal="center" vertical="center" textRotation="90"/>
    </xf>
    <xf numFmtId="0" fontId="4" fillId="0" borderId="21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 vertical="center" textRotation="90"/>
    </xf>
    <xf numFmtId="0" fontId="4" fillId="0" borderId="20" xfId="0" applyFont="1" applyBorder="1" applyAlignment="1">
      <alignment horizontal="center" vertical="center" textRotation="90"/>
    </xf>
    <xf numFmtId="0" fontId="4" fillId="0" borderId="22" xfId="0" applyFont="1" applyBorder="1" applyAlignment="1">
      <alignment horizontal="center" vertical="center" textRotation="90"/>
    </xf>
    <xf numFmtId="0" fontId="4" fillId="0" borderId="27" xfId="0" applyFont="1" applyBorder="1" applyAlignment="1">
      <alignment horizontal="center" vertical="center" textRotation="90"/>
    </xf>
    <xf numFmtId="0" fontId="4" fillId="0" borderId="28" xfId="0" applyFont="1" applyBorder="1" applyAlignment="1">
      <alignment horizontal="center" vertical="center" textRotation="90"/>
    </xf>
    <xf numFmtId="0" fontId="4" fillId="0" borderId="35" xfId="0" applyFont="1" applyBorder="1" applyAlignment="1">
      <alignment horizontal="center" vertical="center" textRotation="90"/>
    </xf>
    <xf numFmtId="0" fontId="4" fillId="0" borderId="36" xfId="0" applyFont="1" applyBorder="1" applyAlignment="1">
      <alignment horizontal="center" vertical="center" textRotation="90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32"/>
  <sheetViews>
    <sheetView zoomScale="85" zoomScaleNormal="85" workbookViewId="0">
      <pane xSplit="10" ySplit="3" topLeftCell="BD4" activePane="bottomRight" state="frozen"/>
      <selection pane="topRight" activeCell="K1" sqref="K1"/>
      <selection pane="bottomLeft" activeCell="A4" sqref="A4"/>
      <selection pane="bottomRight" activeCell="BD29" sqref="BD29"/>
    </sheetView>
  </sheetViews>
  <sheetFormatPr defaultRowHeight="15.75" x14ac:dyDescent="0.25"/>
  <cols>
    <col min="1" max="1" width="23.140625" style="1" bestFit="1" customWidth="1"/>
    <col min="2" max="2" width="20.140625" style="6" bestFit="1" customWidth="1"/>
    <col min="3" max="3" width="3.5703125" style="2" hidden="1" customWidth="1"/>
    <col min="4" max="8" width="2.28515625" style="2" hidden="1" customWidth="1"/>
    <col min="9" max="10" width="3.5703125" style="2" hidden="1" customWidth="1"/>
    <col min="11" max="13" width="3.5703125" style="2" bestFit="1" customWidth="1"/>
    <col min="14" max="14" width="7" style="2" bestFit="1" customWidth="1"/>
    <col min="15" max="15" width="4.7109375" style="2" bestFit="1" customWidth="1"/>
    <col min="16" max="16" width="3.5703125" style="2" bestFit="1" customWidth="1"/>
    <col min="17" max="19" width="6" style="2" bestFit="1" customWidth="1"/>
    <col min="20" max="23" width="3.5703125" style="2" bestFit="1" customWidth="1"/>
    <col min="24" max="25" width="7" style="2" bestFit="1" customWidth="1"/>
    <col min="26" max="27" width="6" style="2" bestFit="1" customWidth="1"/>
    <col min="28" max="29" width="3.5703125" style="2" bestFit="1" customWidth="1"/>
    <col min="30" max="32" width="7" style="2" bestFit="1" customWidth="1"/>
    <col min="33" max="34" width="3.5703125" style="2" bestFit="1" customWidth="1"/>
    <col min="35" max="35" width="4.7109375" style="2" bestFit="1" customWidth="1"/>
    <col min="36" max="37" width="6" style="2" bestFit="1" customWidth="1"/>
    <col min="38" max="41" width="3.5703125" style="2" bestFit="1" customWidth="1"/>
    <col min="42" max="42" width="4.7109375" style="2" bestFit="1" customWidth="1"/>
    <col min="43" max="44" width="7" style="2" bestFit="1" customWidth="1"/>
    <col min="45" max="46" width="6" style="2" bestFit="1" customWidth="1"/>
    <col min="47" max="50" width="3.5703125" style="2" bestFit="1" customWidth="1"/>
    <col min="51" max="51" width="4.7109375" style="2" bestFit="1" customWidth="1"/>
    <col min="52" max="53" width="3.5703125" style="2" bestFit="1" customWidth="1"/>
    <col min="54" max="55" width="6" style="2" bestFit="1" customWidth="1"/>
    <col min="56" max="56" width="8.28515625" style="1" customWidth="1"/>
    <col min="57" max="61" width="2.28515625" style="1" bestFit="1" customWidth="1"/>
    <col min="62" max="63" width="3.5703125" style="1" bestFit="1" customWidth="1"/>
    <col min="64" max="16384" width="9.140625" style="1"/>
  </cols>
  <sheetData>
    <row r="1" spans="1:63" ht="16.5" thickTop="1" x14ac:dyDescent="0.25">
      <c r="K1" s="95" t="s">
        <v>25</v>
      </c>
      <c r="L1" s="96"/>
      <c r="M1" s="96"/>
      <c r="N1" s="96"/>
      <c r="O1" s="96"/>
      <c r="P1" s="96"/>
      <c r="Q1" s="96"/>
      <c r="R1" s="96"/>
      <c r="S1" s="97"/>
      <c r="T1" s="95" t="s">
        <v>26</v>
      </c>
      <c r="U1" s="96"/>
      <c r="V1" s="96"/>
      <c r="W1" s="96"/>
      <c r="X1" s="96"/>
      <c r="Y1" s="96"/>
      <c r="Z1" s="96"/>
      <c r="AA1" s="96"/>
      <c r="AB1" s="97"/>
      <c r="AC1" s="95" t="s">
        <v>27</v>
      </c>
      <c r="AD1" s="96"/>
      <c r="AE1" s="96"/>
      <c r="AF1" s="96"/>
      <c r="AG1" s="96"/>
      <c r="AH1" s="96"/>
      <c r="AI1" s="96"/>
      <c r="AJ1" s="96"/>
      <c r="AK1" s="97"/>
      <c r="AL1" s="95" t="s">
        <v>28</v>
      </c>
      <c r="AM1" s="96"/>
      <c r="AN1" s="96"/>
      <c r="AO1" s="96"/>
      <c r="AP1" s="96"/>
      <c r="AQ1" s="96"/>
      <c r="AR1" s="96"/>
      <c r="AS1" s="96"/>
      <c r="AT1" s="97"/>
      <c r="AU1" s="95" t="s">
        <v>29</v>
      </c>
      <c r="AV1" s="96"/>
      <c r="AW1" s="96"/>
      <c r="AX1" s="96"/>
      <c r="AY1" s="96"/>
      <c r="AZ1" s="96"/>
      <c r="BA1" s="96"/>
      <c r="BB1" s="96"/>
      <c r="BC1" s="97"/>
    </row>
    <row r="2" spans="1:63" x14ac:dyDescent="0.25">
      <c r="A2" s="3"/>
      <c r="B2" s="5"/>
      <c r="C2" s="7">
        <v>2</v>
      </c>
      <c r="D2" s="7">
        <v>4</v>
      </c>
      <c r="E2" s="7">
        <v>5</v>
      </c>
      <c r="F2" s="7">
        <v>6</v>
      </c>
      <c r="G2" s="7">
        <v>7</v>
      </c>
      <c r="H2" s="7">
        <v>8</v>
      </c>
      <c r="I2" s="7">
        <v>10</v>
      </c>
      <c r="J2" s="13"/>
      <c r="K2" s="9">
        <v>1</v>
      </c>
      <c r="L2" s="4">
        <v>2</v>
      </c>
      <c r="M2" s="4">
        <v>3</v>
      </c>
      <c r="N2" s="4">
        <v>4</v>
      </c>
      <c r="O2" s="4">
        <v>5</v>
      </c>
      <c r="P2" s="4">
        <v>6</v>
      </c>
      <c r="Q2" s="4">
        <v>7</v>
      </c>
      <c r="R2" s="4">
        <v>8</v>
      </c>
      <c r="S2" s="11">
        <v>9</v>
      </c>
      <c r="T2" s="9">
        <v>1</v>
      </c>
      <c r="U2" s="4">
        <v>2</v>
      </c>
      <c r="V2" s="4">
        <v>3</v>
      </c>
      <c r="W2" s="4">
        <v>4</v>
      </c>
      <c r="X2" s="4">
        <v>5</v>
      </c>
      <c r="Y2" s="4">
        <v>6</v>
      </c>
      <c r="Z2" s="4">
        <v>7</v>
      </c>
      <c r="AA2" s="4">
        <v>8</v>
      </c>
      <c r="AB2" s="11">
        <v>9</v>
      </c>
      <c r="AC2" s="9">
        <v>1</v>
      </c>
      <c r="AD2" s="4">
        <v>2</v>
      </c>
      <c r="AE2" s="4">
        <v>3</v>
      </c>
      <c r="AF2" s="4">
        <v>4</v>
      </c>
      <c r="AG2" s="4">
        <v>5</v>
      </c>
      <c r="AH2" s="4">
        <v>6</v>
      </c>
      <c r="AI2" s="4">
        <v>7</v>
      </c>
      <c r="AJ2" s="4">
        <v>8</v>
      </c>
      <c r="AK2" s="11">
        <v>9</v>
      </c>
      <c r="AL2" s="9">
        <v>1</v>
      </c>
      <c r="AM2" s="4">
        <v>2</v>
      </c>
      <c r="AN2" s="4">
        <v>3</v>
      </c>
      <c r="AO2" s="4">
        <v>4</v>
      </c>
      <c r="AP2" s="4">
        <v>5</v>
      </c>
      <c r="AQ2" s="4">
        <v>6</v>
      </c>
      <c r="AR2" s="4">
        <v>7</v>
      </c>
      <c r="AS2" s="4">
        <v>8</v>
      </c>
      <c r="AT2" s="11">
        <v>9</v>
      </c>
      <c r="AU2" s="9">
        <v>1</v>
      </c>
      <c r="AV2" s="4">
        <v>2</v>
      </c>
      <c r="AW2" s="4">
        <v>3</v>
      </c>
      <c r="AX2" s="4">
        <v>4</v>
      </c>
      <c r="AY2" s="4">
        <v>5</v>
      </c>
      <c r="AZ2" s="4">
        <v>6</v>
      </c>
      <c r="BA2" s="4">
        <v>7</v>
      </c>
      <c r="BB2" s="4">
        <v>8</v>
      </c>
      <c r="BC2" s="11">
        <v>9</v>
      </c>
      <c r="BE2" s="1">
        <v>5</v>
      </c>
      <c r="BF2" s="1">
        <v>6</v>
      </c>
      <c r="BG2" s="1">
        <v>7</v>
      </c>
      <c r="BH2" s="1">
        <v>8</v>
      </c>
      <c r="BI2" s="1">
        <v>9</v>
      </c>
      <c r="BJ2" s="1">
        <v>10</v>
      </c>
      <c r="BK2" s="1">
        <v>11</v>
      </c>
    </row>
    <row r="3" spans="1:63" ht="54" hidden="1" customHeight="1" x14ac:dyDescent="0.25">
      <c r="A3" s="3"/>
      <c r="B3" s="5"/>
      <c r="C3" s="7"/>
      <c r="D3" s="7"/>
      <c r="E3" s="7"/>
      <c r="F3" s="7"/>
      <c r="G3" s="7"/>
      <c r="H3" s="7"/>
      <c r="I3" s="7"/>
      <c r="J3" s="13"/>
      <c r="K3" s="10" t="s">
        <v>30</v>
      </c>
      <c r="L3" s="8" t="s">
        <v>31</v>
      </c>
      <c r="M3" s="8" t="s">
        <v>32</v>
      </c>
      <c r="N3" s="8" t="s">
        <v>33</v>
      </c>
      <c r="O3" s="8" t="s">
        <v>34</v>
      </c>
      <c r="P3" s="8" t="s">
        <v>35</v>
      </c>
      <c r="Q3" s="8" t="s">
        <v>36</v>
      </c>
      <c r="R3" s="8" t="s">
        <v>37</v>
      </c>
      <c r="S3" s="12" t="s">
        <v>38</v>
      </c>
      <c r="T3" s="10" t="s">
        <v>30</v>
      </c>
      <c r="U3" s="8" t="s">
        <v>31</v>
      </c>
      <c r="V3" s="8" t="s">
        <v>32</v>
      </c>
      <c r="W3" s="8" t="s">
        <v>33</v>
      </c>
      <c r="X3" s="8" t="s">
        <v>34</v>
      </c>
      <c r="Y3" s="8" t="s">
        <v>35</v>
      </c>
      <c r="Z3" s="8" t="s">
        <v>36</v>
      </c>
      <c r="AA3" s="8" t="s">
        <v>37</v>
      </c>
      <c r="AB3" s="12" t="s">
        <v>38</v>
      </c>
      <c r="AC3" s="10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8" t="s">
        <v>36</v>
      </c>
      <c r="AJ3" s="8" t="s">
        <v>37</v>
      </c>
      <c r="AK3" s="12" t="s">
        <v>38</v>
      </c>
      <c r="AL3" s="10" t="s">
        <v>30</v>
      </c>
      <c r="AM3" s="8" t="s">
        <v>31</v>
      </c>
      <c r="AN3" s="8" t="s">
        <v>32</v>
      </c>
      <c r="AO3" s="8" t="s">
        <v>33</v>
      </c>
      <c r="AP3" s="8" t="s">
        <v>34</v>
      </c>
      <c r="AQ3" s="8" t="s">
        <v>35</v>
      </c>
      <c r="AR3" s="8" t="s">
        <v>36</v>
      </c>
      <c r="AS3" s="8" t="s">
        <v>37</v>
      </c>
      <c r="AT3" s="12" t="s">
        <v>38</v>
      </c>
      <c r="AU3" s="10" t="s">
        <v>30</v>
      </c>
      <c r="AV3" s="8" t="s">
        <v>31</v>
      </c>
      <c r="AW3" s="8" t="s">
        <v>32</v>
      </c>
      <c r="AX3" s="8" t="s">
        <v>33</v>
      </c>
      <c r="AY3" s="8" t="s">
        <v>34</v>
      </c>
      <c r="AZ3" s="8" t="s">
        <v>35</v>
      </c>
      <c r="BA3" s="8" t="s">
        <v>36</v>
      </c>
      <c r="BB3" s="8" t="s">
        <v>37</v>
      </c>
      <c r="BC3" s="12" t="s">
        <v>38</v>
      </c>
    </row>
    <row r="4" spans="1:63" x14ac:dyDescent="0.25">
      <c r="A4" s="3" t="s">
        <v>42</v>
      </c>
      <c r="B4" s="5" t="s">
        <v>0</v>
      </c>
      <c r="C4" s="7"/>
      <c r="D4" s="7"/>
      <c r="E4" s="7">
        <v>8</v>
      </c>
      <c r="F4" s="7">
        <v>9</v>
      </c>
      <c r="G4" s="7">
        <v>6</v>
      </c>
      <c r="H4" s="7">
        <v>6</v>
      </c>
      <c r="I4" s="7"/>
      <c r="J4" s="13">
        <f>SUM(C4:I4)</f>
        <v>29</v>
      </c>
      <c r="K4" s="15">
        <v>6</v>
      </c>
      <c r="L4" s="14">
        <v>6</v>
      </c>
      <c r="M4" s="14">
        <v>7</v>
      </c>
      <c r="N4" s="14">
        <v>5</v>
      </c>
      <c r="O4" s="14">
        <v>9</v>
      </c>
      <c r="P4" s="14">
        <v>8</v>
      </c>
      <c r="Q4" s="14"/>
      <c r="R4" s="14"/>
      <c r="S4" s="16"/>
      <c r="T4" s="15">
        <v>8</v>
      </c>
      <c r="U4" s="14">
        <v>5</v>
      </c>
      <c r="V4" s="14"/>
      <c r="W4" s="14">
        <v>5</v>
      </c>
      <c r="X4" s="14">
        <v>6</v>
      </c>
      <c r="Y4" s="14">
        <v>7</v>
      </c>
      <c r="Z4" s="14"/>
      <c r="AA4" s="14">
        <v>9</v>
      </c>
      <c r="AB4" s="16"/>
      <c r="AC4" s="15">
        <v>7</v>
      </c>
      <c r="AD4" s="14">
        <v>5</v>
      </c>
      <c r="AE4" s="14">
        <v>6</v>
      </c>
      <c r="AF4" s="14"/>
      <c r="AG4" s="14">
        <v>6</v>
      </c>
      <c r="AH4" s="14">
        <v>9</v>
      </c>
      <c r="AI4" s="14">
        <v>8</v>
      </c>
      <c r="AJ4" s="14">
        <v>9</v>
      </c>
      <c r="AK4" s="16"/>
      <c r="AL4" s="15">
        <v>8</v>
      </c>
      <c r="AM4" s="14">
        <v>5</v>
      </c>
      <c r="AN4" s="14">
        <v>7</v>
      </c>
      <c r="AO4" s="14">
        <v>5</v>
      </c>
      <c r="AP4" s="14">
        <v>6</v>
      </c>
      <c r="AQ4" s="14">
        <v>7</v>
      </c>
      <c r="AR4" s="14">
        <v>5</v>
      </c>
      <c r="AS4" s="14">
        <v>9</v>
      </c>
      <c r="AT4" s="16"/>
      <c r="AU4" s="15">
        <v>6</v>
      </c>
      <c r="AV4" s="14">
        <v>6</v>
      </c>
      <c r="AW4" s="14">
        <v>8</v>
      </c>
      <c r="AX4" s="14">
        <v>5</v>
      </c>
      <c r="AY4" s="14">
        <v>9</v>
      </c>
      <c r="AZ4" s="14">
        <v>7</v>
      </c>
      <c r="BA4" s="14">
        <v>6</v>
      </c>
      <c r="BB4" s="14">
        <v>9</v>
      </c>
      <c r="BC4" s="16"/>
      <c r="BD4" s="1">
        <f>COUNT(K4:BC4)</f>
        <v>35</v>
      </c>
    </row>
    <row r="5" spans="1:63" x14ac:dyDescent="0.25">
      <c r="A5" s="3" t="s">
        <v>1</v>
      </c>
      <c r="B5" s="5" t="s">
        <v>0</v>
      </c>
      <c r="C5" s="7"/>
      <c r="D5" s="7"/>
      <c r="E5" s="7"/>
      <c r="F5" s="7"/>
      <c r="G5" s="7"/>
      <c r="H5" s="7"/>
      <c r="I5" s="7">
        <v>5</v>
      </c>
      <c r="J5" s="13">
        <f t="shared" ref="J5:J31" si="0">SUM(C5:I5)</f>
        <v>5</v>
      </c>
      <c r="K5" s="15">
        <v>10</v>
      </c>
      <c r="L5" s="14">
        <v>10</v>
      </c>
      <c r="M5" s="14">
        <v>10</v>
      </c>
      <c r="N5" s="14"/>
      <c r="O5" s="14"/>
      <c r="P5" s="14"/>
      <c r="Q5" s="14"/>
      <c r="R5" s="14"/>
      <c r="S5" s="16"/>
      <c r="T5" s="15"/>
      <c r="U5" s="14"/>
      <c r="V5" s="14"/>
      <c r="W5" s="14"/>
      <c r="X5" s="14"/>
      <c r="Y5" s="14"/>
      <c r="Z5" s="14"/>
      <c r="AA5" s="14"/>
      <c r="AB5" s="16"/>
      <c r="AC5" s="15"/>
      <c r="AD5" s="14"/>
      <c r="AE5" s="14"/>
      <c r="AF5" s="14"/>
      <c r="AG5" s="14"/>
      <c r="AH5" s="14"/>
      <c r="AI5" s="14"/>
      <c r="AJ5" s="14"/>
      <c r="AK5" s="16"/>
      <c r="AL5" s="15">
        <v>10</v>
      </c>
      <c r="AM5" s="14">
        <v>10</v>
      </c>
      <c r="AN5" s="14"/>
      <c r="AO5" s="14"/>
      <c r="AP5" s="14"/>
      <c r="AQ5" s="14"/>
      <c r="AR5" s="14"/>
      <c r="AS5" s="14"/>
      <c r="AT5" s="16"/>
      <c r="AU5" s="15"/>
      <c r="AV5" s="14"/>
      <c r="AW5" s="14"/>
      <c r="AX5" s="14"/>
      <c r="AY5" s="14"/>
      <c r="AZ5" s="14"/>
      <c r="BA5" s="14"/>
      <c r="BB5" s="14"/>
      <c r="BC5" s="16"/>
      <c r="BD5" s="1">
        <f t="shared" ref="BD5:BD31" si="1">COUNT(K5:BC5)</f>
        <v>5</v>
      </c>
    </row>
    <row r="6" spans="1:63" x14ac:dyDescent="0.25">
      <c r="A6" s="3" t="s">
        <v>43</v>
      </c>
      <c r="B6" s="5" t="s">
        <v>2</v>
      </c>
      <c r="C6" s="98">
        <v>2</v>
      </c>
      <c r="D6" s="98"/>
      <c r="E6" s="7">
        <v>3</v>
      </c>
      <c r="F6" s="7">
        <v>3</v>
      </c>
      <c r="G6" s="7">
        <v>3</v>
      </c>
      <c r="H6" s="7"/>
      <c r="I6" s="7"/>
      <c r="J6" s="13">
        <f>SUM(C6:I6)</f>
        <v>11</v>
      </c>
      <c r="K6" s="15">
        <v>4</v>
      </c>
      <c r="L6" s="14">
        <v>7</v>
      </c>
      <c r="M6" s="14">
        <v>8</v>
      </c>
      <c r="N6" s="14">
        <v>7</v>
      </c>
      <c r="O6" s="14">
        <v>6</v>
      </c>
      <c r="P6" s="14">
        <v>6</v>
      </c>
      <c r="Q6" s="14"/>
      <c r="R6" s="14"/>
      <c r="S6" s="16"/>
      <c r="T6" s="15"/>
      <c r="U6" s="14"/>
      <c r="V6" s="14"/>
      <c r="W6" s="14"/>
      <c r="X6" s="14"/>
      <c r="Y6" s="14"/>
      <c r="Z6" s="14"/>
      <c r="AA6" s="14"/>
      <c r="AB6" s="16"/>
      <c r="AC6" s="15">
        <v>6</v>
      </c>
      <c r="AD6" s="14">
        <v>7</v>
      </c>
      <c r="AE6" s="14">
        <v>4</v>
      </c>
      <c r="AF6" s="14"/>
      <c r="AG6" s="14">
        <v>8</v>
      </c>
      <c r="AH6" s="14">
        <v>8</v>
      </c>
      <c r="AI6" s="14"/>
      <c r="AJ6" s="14"/>
      <c r="AK6" s="16"/>
      <c r="AL6" s="15"/>
      <c r="AM6" s="14"/>
      <c r="AN6" s="14"/>
      <c r="AO6" s="14"/>
      <c r="AP6" s="14"/>
      <c r="AQ6" s="14"/>
      <c r="AR6" s="14"/>
      <c r="AS6" s="14"/>
      <c r="AT6" s="16"/>
      <c r="AU6" s="15"/>
      <c r="AV6" s="14"/>
      <c r="AW6" s="14"/>
      <c r="AX6" s="14"/>
      <c r="AY6" s="14"/>
      <c r="AZ6" s="14"/>
      <c r="BA6" s="14"/>
      <c r="BB6" s="14"/>
      <c r="BC6" s="16"/>
      <c r="BD6" s="1">
        <f t="shared" si="1"/>
        <v>11</v>
      </c>
    </row>
    <row r="7" spans="1:63" x14ac:dyDescent="0.25">
      <c r="A7" s="3" t="s">
        <v>3</v>
      </c>
      <c r="B7" s="5" t="s">
        <v>2</v>
      </c>
      <c r="C7" s="7"/>
      <c r="D7" s="7"/>
      <c r="E7" s="7"/>
      <c r="F7" s="7"/>
      <c r="G7" s="7"/>
      <c r="H7" s="7">
        <v>3</v>
      </c>
      <c r="I7" s="7">
        <v>3</v>
      </c>
      <c r="J7" s="13">
        <f t="shared" si="0"/>
        <v>6</v>
      </c>
      <c r="K7" s="15"/>
      <c r="L7" s="14"/>
      <c r="M7" s="30">
        <v>5</v>
      </c>
      <c r="N7" s="30">
        <v>9</v>
      </c>
      <c r="O7" s="30">
        <v>11</v>
      </c>
      <c r="P7" s="30"/>
      <c r="Q7" s="30"/>
      <c r="R7" s="30"/>
      <c r="S7" s="31"/>
      <c r="T7" s="15"/>
      <c r="U7" s="14"/>
      <c r="V7" s="14"/>
      <c r="W7" s="14"/>
      <c r="X7" s="14"/>
      <c r="Y7" s="14"/>
      <c r="Z7" s="14"/>
      <c r="AA7" s="14"/>
      <c r="AB7" s="16"/>
      <c r="AC7" s="15"/>
      <c r="AD7" s="14"/>
      <c r="AE7" s="30">
        <v>5</v>
      </c>
      <c r="AF7" s="30">
        <v>9</v>
      </c>
      <c r="AG7" s="30">
        <v>10</v>
      </c>
      <c r="AH7" s="30"/>
      <c r="AI7" s="30"/>
      <c r="AJ7" s="30"/>
      <c r="AK7" s="31"/>
      <c r="AL7" s="15"/>
      <c r="AM7" s="14"/>
      <c r="AN7" s="14"/>
      <c r="AO7" s="14"/>
      <c r="AP7" s="14"/>
      <c r="AQ7" s="14"/>
      <c r="AR7" s="14"/>
      <c r="AS7" s="14"/>
      <c r="AT7" s="16"/>
      <c r="AU7" s="15"/>
      <c r="AV7" s="14"/>
      <c r="AW7" s="30">
        <v>5</v>
      </c>
      <c r="AX7" s="30">
        <v>9</v>
      </c>
      <c r="AY7" s="30">
        <v>10</v>
      </c>
      <c r="AZ7" s="30"/>
      <c r="BA7" s="30"/>
      <c r="BB7" s="30"/>
      <c r="BC7" s="31"/>
      <c r="BD7" s="1">
        <f t="shared" si="1"/>
        <v>9</v>
      </c>
    </row>
    <row r="8" spans="1:63" x14ac:dyDescent="0.25">
      <c r="A8" s="3" t="s">
        <v>44</v>
      </c>
      <c r="B8" s="5" t="s">
        <v>4</v>
      </c>
      <c r="C8" s="7"/>
      <c r="D8" s="7"/>
      <c r="E8" s="98">
        <v>1</v>
      </c>
      <c r="F8" s="98"/>
      <c r="G8" s="7">
        <v>2</v>
      </c>
      <c r="H8" s="7">
        <v>1</v>
      </c>
      <c r="I8" s="7"/>
      <c r="J8" s="13">
        <f t="shared" si="0"/>
        <v>4</v>
      </c>
      <c r="K8" s="15"/>
      <c r="L8" s="14"/>
      <c r="M8" s="14"/>
      <c r="N8" s="14"/>
      <c r="O8" s="14"/>
      <c r="P8" s="14"/>
      <c r="Q8" s="14"/>
      <c r="R8" s="14"/>
      <c r="S8" s="16"/>
      <c r="T8" s="15"/>
      <c r="U8" s="14"/>
      <c r="V8" s="14"/>
      <c r="W8" s="14"/>
      <c r="X8" s="14"/>
      <c r="Y8" s="14"/>
      <c r="Z8" s="14"/>
      <c r="AA8" s="14"/>
      <c r="AB8" s="16"/>
      <c r="AC8" s="15"/>
      <c r="AD8" s="14"/>
      <c r="AE8" s="14"/>
      <c r="AF8" s="14"/>
      <c r="AG8" s="14"/>
      <c r="AH8" s="14">
        <v>7</v>
      </c>
      <c r="AI8" s="14">
        <v>7</v>
      </c>
      <c r="AJ8" s="14">
        <v>8</v>
      </c>
      <c r="AK8" s="16">
        <v>8</v>
      </c>
      <c r="AL8" s="15"/>
      <c r="AM8" s="14"/>
      <c r="AN8" s="14"/>
      <c r="AO8" s="14"/>
      <c r="AP8" s="14"/>
      <c r="AQ8" s="14"/>
      <c r="AR8" s="14"/>
      <c r="AS8" s="14"/>
      <c r="AT8" s="16"/>
      <c r="AU8" s="15"/>
      <c r="AV8" s="14"/>
      <c r="AW8" s="14"/>
      <c r="AX8" s="14"/>
      <c r="AY8" s="14"/>
      <c r="AZ8" s="14"/>
      <c r="BA8" s="14"/>
      <c r="BB8" s="14"/>
      <c r="BC8" s="16"/>
      <c r="BD8" s="1">
        <f t="shared" si="1"/>
        <v>4</v>
      </c>
    </row>
    <row r="9" spans="1:63" x14ac:dyDescent="0.25">
      <c r="A9" s="3" t="s">
        <v>45</v>
      </c>
      <c r="B9" s="5" t="s">
        <v>5</v>
      </c>
      <c r="C9" s="7"/>
      <c r="D9" s="7"/>
      <c r="E9" s="7"/>
      <c r="F9" s="7"/>
      <c r="G9" s="7">
        <v>5</v>
      </c>
      <c r="H9" s="7">
        <v>5</v>
      </c>
      <c r="I9" s="7">
        <v>6</v>
      </c>
      <c r="J9" s="13">
        <f t="shared" si="0"/>
        <v>16</v>
      </c>
      <c r="K9" s="15">
        <v>7</v>
      </c>
      <c r="L9" s="14">
        <v>5</v>
      </c>
      <c r="M9" s="14">
        <v>6</v>
      </c>
      <c r="N9" s="14">
        <v>6</v>
      </c>
      <c r="O9" s="14">
        <v>8</v>
      </c>
      <c r="P9" s="14">
        <v>9</v>
      </c>
      <c r="Q9" s="14">
        <v>10</v>
      </c>
      <c r="R9" s="14"/>
      <c r="S9" s="16"/>
      <c r="T9" s="32"/>
      <c r="U9" s="33"/>
      <c r="V9" s="33"/>
      <c r="W9" s="33"/>
      <c r="X9" s="33"/>
      <c r="Y9" s="33"/>
      <c r="Z9" s="33"/>
      <c r="AA9" s="33"/>
      <c r="AB9" s="34"/>
      <c r="AC9" s="15">
        <v>8</v>
      </c>
      <c r="AD9" s="14">
        <v>6</v>
      </c>
      <c r="AE9" s="14">
        <v>9</v>
      </c>
      <c r="AF9" s="14">
        <v>7</v>
      </c>
      <c r="AG9" s="14">
        <v>5</v>
      </c>
      <c r="AH9" s="14">
        <v>5</v>
      </c>
      <c r="AI9" s="24">
        <v>9</v>
      </c>
      <c r="AJ9" s="24">
        <v>11</v>
      </c>
      <c r="AK9" s="16"/>
      <c r="AL9" s="15">
        <v>7</v>
      </c>
      <c r="AM9" s="14">
        <v>9</v>
      </c>
      <c r="AN9" s="14">
        <v>6</v>
      </c>
      <c r="AO9" s="14">
        <v>8</v>
      </c>
      <c r="AP9" s="14">
        <v>7</v>
      </c>
      <c r="AQ9" s="14">
        <v>5</v>
      </c>
      <c r="AR9" s="14"/>
      <c r="AS9" s="14">
        <v>10</v>
      </c>
      <c r="AT9" s="16"/>
      <c r="AU9" s="15">
        <v>8</v>
      </c>
      <c r="AV9" s="14">
        <v>5</v>
      </c>
      <c r="AW9" s="14">
        <v>6</v>
      </c>
      <c r="AX9" s="14">
        <v>7</v>
      </c>
      <c r="AY9" s="14">
        <v>8</v>
      </c>
      <c r="AZ9" s="14">
        <v>9</v>
      </c>
      <c r="BA9" s="14">
        <v>9</v>
      </c>
      <c r="BB9" s="14">
        <v>10</v>
      </c>
      <c r="BC9" s="16">
        <v>11</v>
      </c>
      <c r="BD9" s="1">
        <f t="shared" si="1"/>
        <v>31</v>
      </c>
    </row>
    <row r="10" spans="1:63" x14ac:dyDescent="0.25">
      <c r="A10" s="3" t="s">
        <v>46</v>
      </c>
      <c r="B10" s="5" t="s">
        <v>6</v>
      </c>
      <c r="C10" s="98">
        <v>1</v>
      </c>
      <c r="D10" s="98"/>
      <c r="E10" s="7">
        <v>1</v>
      </c>
      <c r="F10" s="7">
        <v>1</v>
      </c>
      <c r="G10" s="7">
        <v>1</v>
      </c>
      <c r="H10" s="7">
        <v>1</v>
      </c>
      <c r="I10" s="7">
        <v>2</v>
      </c>
      <c r="J10" s="13">
        <f t="shared" si="0"/>
        <v>7</v>
      </c>
      <c r="K10" s="15"/>
      <c r="L10" s="14"/>
      <c r="M10" s="14"/>
      <c r="N10" s="14"/>
      <c r="O10" s="14"/>
      <c r="P10" s="14"/>
      <c r="Q10" s="14"/>
      <c r="R10" s="14"/>
      <c r="S10" s="16"/>
      <c r="T10" s="35">
        <v>9</v>
      </c>
      <c r="U10" s="30">
        <v>6</v>
      </c>
      <c r="V10" s="30"/>
      <c r="W10" s="30">
        <v>8</v>
      </c>
      <c r="X10" s="30">
        <v>7</v>
      </c>
      <c r="Y10" s="30">
        <v>4.5</v>
      </c>
      <c r="Z10" s="30">
        <v>9</v>
      </c>
      <c r="AA10" s="30">
        <v>10</v>
      </c>
      <c r="AB10" s="31">
        <v>10</v>
      </c>
      <c r="AC10" s="15"/>
      <c r="AD10" s="14"/>
      <c r="AE10" s="14"/>
      <c r="AF10" s="14"/>
      <c r="AG10" s="14"/>
      <c r="AH10" s="14"/>
      <c r="AI10" s="14"/>
      <c r="AJ10" s="14"/>
      <c r="AK10" s="16"/>
      <c r="AL10" s="15"/>
      <c r="AM10" s="14"/>
      <c r="AN10" s="14"/>
      <c r="AO10" s="14"/>
      <c r="AP10" s="14"/>
      <c r="AQ10" s="14"/>
      <c r="AR10" s="14"/>
      <c r="AS10" s="14"/>
      <c r="AT10" s="16"/>
      <c r="AU10" s="15"/>
      <c r="AV10" s="14"/>
      <c r="AW10" s="14"/>
      <c r="AX10" s="14"/>
      <c r="AY10" s="14"/>
      <c r="AZ10" s="14"/>
      <c r="BA10" s="14"/>
      <c r="BB10" s="14"/>
      <c r="BC10" s="16"/>
      <c r="BD10" s="1">
        <f t="shared" si="1"/>
        <v>8</v>
      </c>
    </row>
    <row r="11" spans="1:63" x14ac:dyDescent="0.25">
      <c r="A11" s="3" t="s">
        <v>7</v>
      </c>
      <c r="B11" s="5" t="s">
        <v>8</v>
      </c>
      <c r="C11" s="7"/>
      <c r="D11" s="7"/>
      <c r="E11" s="7"/>
      <c r="F11" s="7">
        <v>3</v>
      </c>
      <c r="G11" s="7">
        <v>3</v>
      </c>
      <c r="H11" s="7">
        <v>4</v>
      </c>
      <c r="I11" s="7"/>
      <c r="J11" s="13">
        <f t="shared" si="0"/>
        <v>10</v>
      </c>
      <c r="K11" s="15"/>
      <c r="L11" s="14"/>
      <c r="M11" s="14"/>
      <c r="N11" s="14"/>
      <c r="O11" s="14"/>
      <c r="P11" s="14"/>
      <c r="Q11" s="14"/>
      <c r="R11" s="14"/>
      <c r="S11" s="16"/>
      <c r="T11" s="15"/>
      <c r="U11" s="14"/>
      <c r="V11" s="14"/>
      <c r="W11" s="14"/>
      <c r="X11" s="14"/>
      <c r="Y11" s="14"/>
      <c r="Z11" s="30"/>
      <c r="AA11" s="30">
        <v>8</v>
      </c>
      <c r="AB11" s="31">
        <v>9</v>
      </c>
      <c r="AC11" s="15"/>
      <c r="AD11" s="14"/>
      <c r="AE11" s="14"/>
      <c r="AF11" s="14"/>
      <c r="AG11" s="14"/>
      <c r="AH11" s="14"/>
      <c r="AI11" s="30"/>
      <c r="AJ11" s="30">
        <v>7</v>
      </c>
      <c r="AK11" s="31">
        <v>9</v>
      </c>
      <c r="AL11" s="15"/>
      <c r="AM11" s="14"/>
      <c r="AN11" s="14"/>
      <c r="AO11" s="14"/>
      <c r="AP11" s="14"/>
      <c r="AQ11" s="14"/>
      <c r="AR11" s="30">
        <v>7</v>
      </c>
      <c r="AS11" s="30">
        <v>8</v>
      </c>
      <c r="AT11" s="31">
        <v>9</v>
      </c>
      <c r="AU11" s="15"/>
      <c r="AV11" s="14"/>
      <c r="AW11" s="14"/>
      <c r="AX11" s="14"/>
      <c r="AY11" s="14"/>
      <c r="AZ11" s="14"/>
      <c r="BA11" s="14"/>
      <c r="BB11" s="30">
        <v>7</v>
      </c>
      <c r="BC11" s="31">
        <v>8</v>
      </c>
      <c r="BD11" s="1">
        <f t="shared" si="1"/>
        <v>9</v>
      </c>
    </row>
    <row r="12" spans="1:63" x14ac:dyDescent="0.25">
      <c r="A12" s="3" t="s">
        <v>9</v>
      </c>
      <c r="B12" s="5" t="s">
        <v>19</v>
      </c>
      <c r="C12" s="7"/>
      <c r="D12" s="7"/>
      <c r="E12" s="7">
        <v>3</v>
      </c>
      <c r="F12" s="7"/>
      <c r="G12" s="7"/>
      <c r="H12" s="7"/>
      <c r="I12" s="7">
        <v>5</v>
      </c>
      <c r="J12" s="13">
        <f t="shared" si="0"/>
        <v>8</v>
      </c>
      <c r="K12" s="15">
        <v>5</v>
      </c>
      <c r="L12" s="14"/>
      <c r="M12" s="14"/>
      <c r="N12" s="14"/>
      <c r="O12" s="14"/>
      <c r="P12" s="14">
        <v>5</v>
      </c>
      <c r="Q12" s="14"/>
      <c r="R12" s="14"/>
      <c r="S12" s="16"/>
      <c r="T12" s="15">
        <v>5</v>
      </c>
      <c r="U12" s="14"/>
      <c r="V12" s="14">
        <v>6</v>
      </c>
      <c r="W12" s="14"/>
      <c r="X12" s="14"/>
      <c r="Y12" s="14"/>
      <c r="Z12" s="14"/>
      <c r="AA12" s="14"/>
      <c r="AB12" s="16"/>
      <c r="AC12" s="15">
        <v>10</v>
      </c>
      <c r="AD12" s="14"/>
      <c r="AE12" s="14"/>
      <c r="AF12" s="14"/>
      <c r="AG12" s="14"/>
      <c r="AH12" s="14"/>
      <c r="AI12" s="14">
        <v>10</v>
      </c>
      <c r="AJ12" s="14"/>
      <c r="AK12" s="16"/>
      <c r="AL12" s="15"/>
      <c r="AM12" s="14"/>
      <c r="AN12" s="14">
        <v>10</v>
      </c>
      <c r="AO12" s="14">
        <v>10</v>
      </c>
      <c r="AP12" s="14"/>
      <c r="AQ12" s="14"/>
      <c r="AR12" s="14">
        <v>6</v>
      </c>
      <c r="AS12" s="14"/>
      <c r="AT12" s="16"/>
      <c r="AU12" s="15">
        <v>5</v>
      </c>
      <c r="AV12" s="14">
        <v>10</v>
      </c>
      <c r="AW12" s="14">
        <v>10</v>
      </c>
      <c r="AX12" s="14">
        <v>6</v>
      </c>
      <c r="AY12" s="14"/>
      <c r="AZ12" s="14">
        <v>10</v>
      </c>
      <c r="BA12" s="14"/>
      <c r="BB12" s="14"/>
      <c r="BC12" s="16"/>
      <c r="BD12" s="1">
        <f t="shared" si="1"/>
        <v>14</v>
      </c>
    </row>
    <row r="13" spans="1:63" x14ac:dyDescent="0.25">
      <c r="A13" s="3" t="s">
        <v>20</v>
      </c>
      <c r="B13" s="5" t="s">
        <v>21</v>
      </c>
      <c r="C13" s="7"/>
      <c r="D13" s="7"/>
      <c r="E13" s="7"/>
      <c r="F13" s="7"/>
      <c r="G13" s="7"/>
      <c r="H13" s="7"/>
      <c r="I13" s="7">
        <v>1</v>
      </c>
      <c r="J13" s="13">
        <f t="shared" si="0"/>
        <v>1</v>
      </c>
      <c r="K13" s="32"/>
      <c r="L13" s="33"/>
      <c r="M13" s="33"/>
      <c r="N13" s="33"/>
      <c r="O13" s="33"/>
      <c r="P13" s="33"/>
      <c r="Q13" s="33"/>
      <c r="R13" s="33"/>
      <c r="S13" s="34"/>
      <c r="T13" s="15"/>
      <c r="U13" s="14">
        <v>10</v>
      </c>
      <c r="V13" s="14">
        <v>10</v>
      </c>
      <c r="W13" s="14"/>
      <c r="X13" s="14"/>
      <c r="Y13" s="14"/>
      <c r="Z13" s="14">
        <v>11</v>
      </c>
      <c r="AA13" s="14">
        <v>11</v>
      </c>
      <c r="AB13" s="16"/>
      <c r="AC13" s="15"/>
      <c r="AD13" s="14"/>
      <c r="AE13" s="14"/>
      <c r="AF13" s="14"/>
      <c r="AG13" s="14"/>
      <c r="AH13" s="14">
        <v>11</v>
      </c>
      <c r="AI13" s="14">
        <v>11</v>
      </c>
      <c r="AJ13" s="14"/>
      <c r="AK13" s="16"/>
      <c r="AL13" s="15"/>
      <c r="AM13" s="14"/>
      <c r="AN13" s="14"/>
      <c r="AO13" s="14">
        <v>11</v>
      </c>
      <c r="AP13" s="14">
        <v>11</v>
      </c>
      <c r="AQ13" s="14"/>
      <c r="AR13" s="14"/>
      <c r="AS13" s="14"/>
      <c r="AT13" s="16"/>
      <c r="AU13" s="15"/>
      <c r="AV13" s="14"/>
      <c r="AW13" s="14"/>
      <c r="AX13" s="14"/>
      <c r="AY13" s="14"/>
      <c r="AZ13" s="14"/>
      <c r="BA13" s="14"/>
      <c r="BB13" s="14"/>
      <c r="BC13" s="16"/>
      <c r="BD13" s="1">
        <f t="shared" si="1"/>
        <v>8</v>
      </c>
    </row>
    <row r="14" spans="1:63" x14ac:dyDescent="0.25">
      <c r="A14" s="3"/>
      <c r="B14" s="5" t="s">
        <v>39</v>
      </c>
      <c r="C14" s="29"/>
      <c r="D14" s="29"/>
      <c r="E14" s="29"/>
      <c r="F14" s="29"/>
      <c r="G14" s="29"/>
      <c r="H14" s="29"/>
      <c r="I14" s="29"/>
      <c r="J14" s="13"/>
      <c r="K14" s="15"/>
      <c r="L14" s="14"/>
      <c r="M14" s="14"/>
      <c r="N14" s="14"/>
      <c r="O14" s="14"/>
      <c r="P14" s="14"/>
      <c r="Q14" s="14"/>
      <c r="R14" s="14"/>
      <c r="S14" s="16"/>
      <c r="T14" s="15"/>
      <c r="U14" s="14"/>
      <c r="V14" s="14"/>
      <c r="W14" s="14"/>
      <c r="X14" s="14"/>
      <c r="Y14" s="14"/>
      <c r="Z14" s="14"/>
      <c r="AA14" s="14"/>
      <c r="AB14" s="16"/>
      <c r="AC14" s="15"/>
      <c r="AD14" s="14"/>
      <c r="AE14" s="14"/>
      <c r="AF14" s="14"/>
      <c r="AG14" s="14"/>
      <c r="AH14" s="14"/>
      <c r="AI14" s="14"/>
      <c r="AJ14" s="14"/>
      <c r="AK14" s="16"/>
      <c r="AL14" s="15"/>
      <c r="AM14" s="14"/>
      <c r="AN14" s="14"/>
      <c r="AO14" s="14"/>
      <c r="AP14" s="14"/>
      <c r="AQ14" s="14"/>
      <c r="AR14" s="14"/>
      <c r="AS14" s="14"/>
      <c r="AT14" s="16"/>
      <c r="AU14" s="15"/>
      <c r="AV14" s="14"/>
      <c r="AW14" s="14"/>
      <c r="AX14" s="14"/>
      <c r="AY14" s="14"/>
      <c r="AZ14" s="14"/>
      <c r="BA14" s="14"/>
      <c r="BB14" s="14"/>
      <c r="BC14" s="16"/>
      <c r="BD14" s="1">
        <f t="shared" si="1"/>
        <v>0</v>
      </c>
    </row>
    <row r="15" spans="1:63" x14ac:dyDescent="0.25">
      <c r="A15" s="3" t="s">
        <v>47</v>
      </c>
      <c r="B15" s="5" t="s">
        <v>10</v>
      </c>
      <c r="C15" s="7"/>
      <c r="D15" s="7"/>
      <c r="E15" s="7">
        <v>1</v>
      </c>
      <c r="F15" s="7">
        <v>1</v>
      </c>
      <c r="G15" s="7">
        <v>1</v>
      </c>
      <c r="H15" s="7">
        <v>2</v>
      </c>
      <c r="I15" s="7">
        <v>1</v>
      </c>
      <c r="J15" s="13">
        <f t="shared" si="0"/>
        <v>6</v>
      </c>
      <c r="K15" s="15"/>
      <c r="L15" s="14"/>
      <c r="M15" s="14"/>
      <c r="N15" s="14"/>
      <c r="O15" s="14"/>
      <c r="P15" s="14"/>
      <c r="Q15" s="14"/>
      <c r="R15" s="14"/>
      <c r="S15" s="16"/>
      <c r="T15" s="35">
        <v>7</v>
      </c>
      <c r="U15" s="30">
        <v>8</v>
      </c>
      <c r="V15" s="30">
        <v>9</v>
      </c>
      <c r="W15" s="14"/>
      <c r="X15" s="14"/>
      <c r="Y15" s="14"/>
      <c r="Z15" s="14"/>
      <c r="AA15" s="14"/>
      <c r="AB15" s="16"/>
      <c r="AC15" s="15"/>
      <c r="AD15" s="14"/>
      <c r="AE15" s="14"/>
      <c r="AF15" s="14"/>
      <c r="AG15" s="14"/>
      <c r="AH15" s="14"/>
      <c r="AI15" s="14"/>
      <c r="AJ15" s="14"/>
      <c r="AK15" s="16"/>
      <c r="AL15" s="35">
        <v>5</v>
      </c>
      <c r="AM15" s="30">
        <v>6</v>
      </c>
      <c r="AN15" s="30">
        <v>8</v>
      </c>
      <c r="AO15" s="30">
        <v>9</v>
      </c>
      <c r="AP15" s="14"/>
      <c r="AQ15" s="14"/>
      <c r="AR15" s="14"/>
      <c r="AS15" s="14"/>
      <c r="AT15" s="16"/>
      <c r="AU15" s="15"/>
      <c r="AV15" s="14"/>
      <c r="AW15" s="14"/>
      <c r="AX15" s="14"/>
      <c r="AY15" s="14"/>
      <c r="AZ15" s="14"/>
      <c r="BA15" s="14"/>
      <c r="BB15" s="14"/>
      <c r="BC15" s="16"/>
      <c r="BD15" s="1">
        <f t="shared" si="1"/>
        <v>7</v>
      </c>
    </row>
    <row r="16" spans="1:63" x14ac:dyDescent="0.25">
      <c r="A16" s="3" t="s">
        <v>11</v>
      </c>
      <c r="B16" s="5" t="s">
        <v>12</v>
      </c>
      <c r="C16" s="7"/>
      <c r="D16" s="7"/>
      <c r="E16" s="7">
        <v>1</v>
      </c>
      <c r="F16" s="7">
        <v>1</v>
      </c>
      <c r="G16" s="7">
        <v>2</v>
      </c>
      <c r="H16" s="7">
        <v>2</v>
      </c>
      <c r="I16" s="7">
        <v>2</v>
      </c>
      <c r="J16" s="13">
        <f t="shared" si="0"/>
        <v>8</v>
      </c>
      <c r="K16" s="15"/>
      <c r="L16" s="14"/>
      <c r="M16" s="24"/>
      <c r="N16" s="14"/>
      <c r="O16" s="14"/>
      <c r="P16" s="14"/>
      <c r="Q16" s="14"/>
      <c r="R16" s="14"/>
      <c r="S16" s="16"/>
      <c r="T16" s="35">
        <v>10</v>
      </c>
      <c r="U16" s="30">
        <v>9</v>
      </c>
      <c r="V16" s="30">
        <v>7</v>
      </c>
      <c r="W16" s="30">
        <v>10</v>
      </c>
      <c r="X16" s="30">
        <v>5</v>
      </c>
      <c r="Y16" s="30">
        <v>6</v>
      </c>
      <c r="Z16" s="30">
        <v>8</v>
      </c>
      <c r="AA16" s="14"/>
      <c r="AB16" s="16"/>
      <c r="AC16" s="15"/>
      <c r="AD16" s="14"/>
      <c r="AE16" s="14"/>
      <c r="AF16" s="14"/>
      <c r="AG16" s="14"/>
      <c r="AH16" s="14"/>
      <c r="AI16" s="14"/>
      <c r="AJ16" s="14"/>
      <c r="AK16" s="16"/>
      <c r="AL16" s="15"/>
      <c r="AM16" s="14"/>
      <c r="AN16" s="14"/>
      <c r="AO16" s="14"/>
      <c r="AP16" s="14"/>
      <c r="AQ16" s="14"/>
      <c r="AR16" s="14"/>
      <c r="AS16" s="14"/>
      <c r="AT16" s="16"/>
      <c r="AU16" s="15"/>
      <c r="AV16" s="14"/>
      <c r="AW16" s="14"/>
      <c r="AX16" s="14"/>
      <c r="AY16" s="14"/>
      <c r="AZ16" s="14"/>
      <c r="BA16" s="30">
        <v>7</v>
      </c>
      <c r="BB16" s="30">
        <v>8</v>
      </c>
      <c r="BC16" s="31">
        <v>9</v>
      </c>
      <c r="BD16" s="1">
        <f t="shared" si="1"/>
        <v>10</v>
      </c>
    </row>
    <row r="17" spans="1:56" x14ac:dyDescent="0.25">
      <c r="A17" s="3" t="s">
        <v>13</v>
      </c>
      <c r="B17" s="5" t="s">
        <v>51</v>
      </c>
      <c r="C17" s="7"/>
      <c r="D17" s="7"/>
      <c r="E17" s="7"/>
      <c r="F17" s="7"/>
      <c r="G17" s="7">
        <v>2</v>
      </c>
      <c r="H17" s="7">
        <v>2</v>
      </c>
      <c r="I17" s="7"/>
      <c r="J17" s="13">
        <f t="shared" si="0"/>
        <v>4</v>
      </c>
      <c r="K17" s="15"/>
      <c r="L17" s="14"/>
      <c r="M17" s="14"/>
      <c r="N17" s="14"/>
      <c r="O17" s="14"/>
      <c r="P17" s="14"/>
      <c r="Q17" s="14"/>
      <c r="R17" s="14"/>
      <c r="S17" s="16"/>
      <c r="T17" s="35"/>
      <c r="U17" s="30">
        <v>7</v>
      </c>
      <c r="V17" s="30">
        <v>8</v>
      </c>
      <c r="W17" s="30">
        <v>9</v>
      </c>
      <c r="X17" s="30"/>
      <c r="Y17" s="30"/>
      <c r="Z17" s="30"/>
      <c r="AA17" s="30"/>
      <c r="AB17" s="31"/>
      <c r="AC17" s="1"/>
      <c r="AD17" s="14">
        <v>9.11</v>
      </c>
      <c r="AE17" s="14">
        <v>7.8</v>
      </c>
      <c r="AF17" s="14">
        <v>4.5999999999999996</v>
      </c>
      <c r="AG17" s="30"/>
      <c r="AH17" s="30"/>
      <c r="AI17" s="30"/>
      <c r="AJ17" s="30"/>
      <c r="AK17" s="31"/>
      <c r="AL17" s="35"/>
      <c r="AM17" s="30">
        <v>7</v>
      </c>
      <c r="AN17" s="30">
        <v>9</v>
      </c>
      <c r="AP17" s="30">
        <v>8</v>
      </c>
      <c r="AQ17" s="30"/>
      <c r="AR17" s="30"/>
      <c r="AS17" s="30"/>
      <c r="AT17" s="31"/>
      <c r="AU17" s="15"/>
      <c r="AV17" s="14"/>
      <c r="AW17" s="14"/>
      <c r="AX17" s="14"/>
      <c r="AY17" s="14"/>
      <c r="AZ17" s="14"/>
      <c r="BA17" s="14"/>
      <c r="BB17" s="14"/>
      <c r="BC17" s="16"/>
      <c r="BD17" s="1">
        <f t="shared" si="1"/>
        <v>9</v>
      </c>
    </row>
    <row r="18" spans="1:56" x14ac:dyDescent="0.25">
      <c r="A18" s="44" t="s">
        <v>14</v>
      </c>
      <c r="B18" s="5" t="s">
        <v>52</v>
      </c>
      <c r="C18" s="7"/>
      <c r="D18" s="7"/>
      <c r="E18" s="7"/>
      <c r="F18" s="7"/>
      <c r="G18" s="7"/>
      <c r="H18" s="7">
        <v>2</v>
      </c>
      <c r="I18" s="7">
        <v>2</v>
      </c>
      <c r="J18" s="13">
        <f t="shared" si="0"/>
        <v>4</v>
      </c>
      <c r="K18" s="35"/>
      <c r="L18" s="30"/>
      <c r="M18" s="30">
        <v>9</v>
      </c>
      <c r="N18" s="30">
        <v>8</v>
      </c>
      <c r="O18" s="30">
        <v>10</v>
      </c>
      <c r="P18" s="30"/>
      <c r="Q18" s="14"/>
      <c r="R18" s="14"/>
      <c r="S18" s="16"/>
      <c r="T18" s="35"/>
      <c r="U18" s="30"/>
      <c r="V18" s="30"/>
      <c r="W18" s="30"/>
      <c r="X18" s="30"/>
      <c r="Y18" s="30"/>
      <c r="Z18" s="14"/>
      <c r="AA18" s="14"/>
      <c r="AB18" s="16"/>
      <c r="AC18" s="35"/>
      <c r="AD18" s="30"/>
      <c r="AE18" s="30"/>
      <c r="AF18" s="30">
        <v>8</v>
      </c>
      <c r="AG18" s="30">
        <v>9</v>
      </c>
      <c r="AH18" s="30">
        <v>10</v>
      </c>
      <c r="AI18" s="14"/>
      <c r="AJ18" s="14"/>
      <c r="AK18" s="16"/>
      <c r="AL18" s="35"/>
      <c r="AM18" s="30">
        <v>8</v>
      </c>
      <c r="AO18" s="30">
        <v>6</v>
      </c>
      <c r="AP18" s="30">
        <v>4.5</v>
      </c>
      <c r="AQ18" s="30"/>
      <c r="AR18" s="14"/>
      <c r="AS18" s="14"/>
      <c r="AT18" s="16"/>
      <c r="AU18" s="35"/>
      <c r="AV18" s="30"/>
      <c r="AW18" s="30"/>
      <c r="AX18" s="30"/>
      <c r="AY18" s="30"/>
      <c r="AZ18" s="30"/>
      <c r="BA18" s="14"/>
      <c r="BB18" s="14"/>
      <c r="BC18" s="16"/>
      <c r="BD18" s="1">
        <f t="shared" si="1"/>
        <v>9</v>
      </c>
    </row>
    <row r="19" spans="1:56" x14ac:dyDescent="0.25">
      <c r="A19" s="3" t="s">
        <v>48</v>
      </c>
      <c r="B19" s="5" t="s">
        <v>15</v>
      </c>
      <c r="C19" s="98">
        <v>3</v>
      </c>
      <c r="D19" s="98"/>
      <c r="E19" s="98">
        <v>3</v>
      </c>
      <c r="F19" s="98"/>
      <c r="G19" s="7">
        <v>2</v>
      </c>
      <c r="H19" s="98">
        <v>3</v>
      </c>
      <c r="I19" s="98"/>
      <c r="J19" s="13">
        <f t="shared" si="0"/>
        <v>11</v>
      </c>
      <c r="K19" s="15">
        <v>8</v>
      </c>
      <c r="L19" s="14">
        <v>9</v>
      </c>
      <c r="M19" s="14"/>
      <c r="N19" s="14">
        <v>10.11</v>
      </c>
      <c r="O19" s="14">
        <v>4.5</v>
      </c>
      <c r="P19" s="14">
        <v>7</v>
      </c>
      <c r="Q19" s="14"/>
      <c r="R19" s="14"/>
      <c r="S19" s="16"/>
      <c r="T19" s="15"/>
      <c r="U19" s="14"/>
      <c r="V19" s="14"/>
      <c r="W19" s="14">
        <v>6</v>
      </c>
      <c r="X19" s="14"/>
      <c r="Y19" s="14"/>
      <c r="Z19" s="14"/>
      <c r="AA19" s="14"/>
      <c r="AB19" s="16"/>
      <c r="AC19" s="15">
        <v>9</v>
      </c>
      <c r="AD19" s="14">
        <v>8</v>
      </c>
      <c r="AE19" s="14">
        <v>10.11</v>
      </c>
      <c r="AF19" s="25">
        <v>10.11</v>
      </c>
      <c r="AG19" s="14"/>
      <c r="AH19" s="14">
        <v>6</v>
      </c>
      <c r="AI19" s="14">
        <v>4.5</v>
      </c>
      <c r="AJ19" s="14"/>
      <c r="AK19" s="16"/>
      <c r="AL19" s="15"/>
      <c r="AM19" s="14"/>
      <c r="AN19" s="14"/>
      <c r="AO19" s="14"/>
      <c r="AP19" s="14"/>
      <c r="AQ19" s="14"/>
      <c r="AR19" s="14"/>
      <c r="AS19" s="14"/>
      <c r="AT19" s="16"/>
      <c r="AU19" s="15"/>
      <c r="AV19" s="25">
        <v>9</v>
      </c>
      <c r="AW19" s="14">
        <v>7</v>
      </c>
      <c r="AX19" s="14">
        <v>8</v>
      </c>
      <c r="AY19" s="14">
        <v>4.5</v>
      </c>
      <c r="AZ19" s="2">
        <v>6</v>
      </c>
      <c r="BA19" s="14"/>
      <c r="BB19" s="14"/>
      <c r="BC19" s="16"/>
      <c r="BD19" s="1">
        <f t="shared" si="1"/>
        <v>17</v>
      </c>
    </row>
    <row r="20" spans="1:56" x14ac:dyDescent="0.25">
      <c r="A20" s="3"/>
      <c r="B20" s="5" t="s">
        <v>50</v>
      </c>
      <c r="C20" s="7"/>
      <c r="D20" s="7"/>
      <c r="E20" s="7"/>
      <c r="F20" s="7">
        <v>1</v>
      </c>
      <c r="G20" s="7">
        <v>1</v>
      </c>
      <c r="H20" s="7">
        <v>1</v>
      </c>
      <c r="I20" s="7">
        <v>2</v>
      </c>
      <c r="J20" s="13">
        <f t="shared" si="0"/>
        <v>5</v>
      </c>
      <c r="K20" s="15"/>
      <c r="L20" s="14"/>
      <c r="M20" s="14"/>
      <c r="N20" s="14"/>
      <c r="O20" s="14"/>
      <c r="P20" s="14"/>
      <c r="Q20" s="14"/>
      <c r="R20" s="14"/>
      <c r="S20" s="16"/>
      <c r="T20" s="36"/>
      <c r="U20" s="36"/>
      <c r="V20" s="14"/>
      <c r="W20" s="36"/>
      <c r="X20" s="14">
        <v>8.11</v>
      </c>
      <c r="Y20" s="14">
        <v>8.11</v>
      </c>
      <c r="Z20" s="14">
        <v>4.7</v>
      </c>
      <c r="AA20" s="14">
        <v>4.7</v>
      </c>
      <c r="AB20" s="16"/>
      <c r="AC20" s="15"/>
      <c r="AD20" s="14"/>
      <c r="AE20" s="14"/>
      <c r="AF20" s="14"/>
      <c r="AG20" s="14"/>
      <c r="AH20" s="14"/>
      <c r="AI20" s="14"/>
      <c r="AJ20" s="14"/>
      <c r="AK20" s="16"/>
      <c r="AL20" s="15"/>
      <c r="AM20" s="14"/>
      <c r="AN20" s="14"/>
      <c r="AP20" s="14"/>
      <c r="AQ20" s="14">
        <v>8.11</v>
      </c>
      <c r="AR20" s="14">
        <v>8.11</v>
      </c>
      <c r="AS20" s="14">
        <v>4.7</v>
      </c>
      <c r="AT20" s="14">
        <v>4.7</v>
      </c>
      <c r="AU20" s="15"/>
      <c r="AV20" s="14"/>
      <c r="AW20" s="14"/>
      <c r="AX20" s="1"/>
      <c r="AY20" s="14"/>
      <c r="AZ20" s="14"/>
      <c r="BA20" s="14"/>
      <c r="BB20" s="14"/>
      <c r="BC20" s="16"/>
      <c r="BD20" s="1">
        <f t="shared" si="1"/>
        <v>8</v>
      </c>
    </row>
    <row r="21" spans="1:56" x14ac:dyDescent="0.25">
      <c r="A21" s="3"/>
      <c r="B21" s="5" t="s">
        <v>22</v>
      </c>
      <c r="C21" s="7"/>
      <c r="D21" s="7"/>
      <c r="E21" s="7"/>
      <c r="F21" s="7"/>
      <c r="G21" s="7"/>
      <c r="H21" s="7"/>
      <c r="I21" s="7"/>
      <c r="J21" s="13">
        <f t="shared" si="0"/>
        <v>0</v>
      </c>
      <c r="K21" s="15"/>
      <c r="L21" s="14"/>
      <c r="M21" s="14"/>
      <c r="N21" s="14"/>
      <c r="O21" s="14"/>
      <c r="P21" s="14"/>
      <c r="Q21" s="14"/>
      <c r="R21" s="14"/>
      <c r="S21" s="16"/>
      <c r="T21" s="15"/>
      <c r="U21" s="14"/>
      <c r="V21" s="14"/>
      <c r="W21" s="14"/>
      <c r="X21" s="14"/>
      <c r="Y21" s="14"/>
      <c r="Z21" s="14"/>
      <c r="AA21" s="14"/>
      <c r="AB21" s="16"/>
      <c r="AC21" s="15"/>
      <c r="AD21" s="14"/>
      <c r="AE21" s="14"/>
      <c r="AF21" s="14"/>
      <c r="AG21" s="14"/>
      <c r="AH21" s="14"/>
      <c r="AI21" s="14"/>
      <c r="AJ21" s="14"/>
      <c r="AK21" s="16"/>
      <c r="AL21" s="15"/>
      <c r="AM21" s="14"/>
      <c r="AN21" s="14"/>
      <c r="AO21" s="14"/>
      <c r="AP21" s="14"/>
      <c r="AQ21" s="14"/>
      <c r="AR21" s="14"/>
      <c r="AS21" s="14"/>
      <c r="AT21" s="16"/>
      <c r="AU21" s="15"/>
      <c r="AV21" s="14"/>
      <c r="AW21" s="14"/>
      <c r="AX21" s="14"/>
      <c r="AY21" s="14"/>
      <c r="AZ21" s="14"/>
      <c r="BA21" s="14"/>
      <c r="BB21" s="14"/>
      <c r="BC21" s="16"/>
      <c r="BD21" s="1">
        <f t="shared" si="1"/>
        <v>0</v>
      </c>
    </row>
    <row r="22" spans="1:56" x14ac:dyDescent="0.25">
      <c r="A22" s="3" t="s">
        <v>16</v>
      </c>
      <c r="B22" s="5" t="s">
        <v>17</v>
      </c>
      <c r="C22" s="7"/>
      <c r="D22" s="7"/>
      <c r="E22" s="7">
        <v>1</v>
      </c>
      <c r="F22" s="7">
        <v>1</v>
      </c>
      <c r="G22" s="7">
        <v>1</v>
      </c>
      <c r="H22" s="7">
        <v>1</v>
      </c>
      <c r="I22" s="7"/>
      <c r="J22" s="13">
        <f t="shared" si="0"/>
        <v>4</v>
      </c>
      <c r="K22" s="32"/>
      <c r="L22" s="33"/>
      <c r="M22" s="33"/>
      <c r="N22" s="33"/>
      <c r="O22" s="33"/>
      <c r="P22" s="33"/>
      <c r="Q22" s="33"/>
      <c r="R22" s="33"/>
      <c r="S22" s="34"/>
      <c r="T22" s="15"/>
      <c r="U22" s="14"/>
      <c r="V22" s="14"/>
      <c r="W22" s="14"/>
      <c r="X22" s="14"/>
      <c r="Y22" s="14"/>
      <c r="Z22" s="14"/>
      <c r="AA22" s="14"/>
      <c r="AB22" s="16"/>
      <c r="AC22" s="15"/>
      <c r="AD22" s="14"/>
      <c r="AE22" s="14"/>
      <c r="AF22" s="14"/>
      <c r="AG22" s="14"/>
      <c r="AH22" s="14"/>
      <c r="AI22" s="14"/>
      <c r="AJ22" s="14"/>
      <c r="AK22" s="16"/>
      <c r="AL22" s="15">
        <v>6</v>
      </c>
      <c r="AM22" s="14"/>
      <c r="AN22" s="14">
        <v>5</v>
      </c>
      <c r="AO22" s="14">
        <v>7</v>
      </c>
      <c r="AP22" s="14">
        <v>9</v>
      </c>
      <c r="AQ22" s="14"/>
      <c r="AR22" s="14"/>
      <c r="AS22" s="14"/>
      <c r="AT22" s="16"/>
      <c r="AU22" s="15"/>
      <c r="AV22" s="14"/>
      <c r="AW22" s="14"/>
      <c r="AX22" s="14"/>
      <c r="AY22" s="14"/>
      <c r="AZ22" s="14"/>
      <c r="BA22" s="14"/>
      <c r="BB22" s="14"/>
      <c r="BC22" s="16"/>
      <c r="BD22" s="1">
        <f t="shared" si="1"/>
        <v>4</v>
      </c>
    </row>
    <row r="23" spans="1:56" x14ac:dyDescent="0.25">
      <c r="A23" s="3" t="s">
        <v>18</v>
      </c>
      <c r="B23" s="5" t="s">
        <v>49</v>
      </c>
      <c r="C23" s="98">
        <v>1</v>
      </c>
      <c r="D23" s="98"/>
      <c r="E23" s="7">
        <v>1</v>
      </c>
      <c r="F23" s="7">
        <v>1</v>
      </c>
      <c r="G23" s="7">
        <v>1</v>
      </c>
      <c r="H23" s="7">
        <v>0</v>
      </c>
      <c r="I23" s="7"/>
      <c r="J23" s="13">
        <f t="shared" si="0"/>
        <v>4</v>
      </c>
      <c r="K23" s="15"/>
      <c r="L23" s="14"/>
      <c r="M23" s="14"/>
      <c r="N23" s="14"/>
      <c r="O23" s="14"/>
      <c r="P23" s="14"/>
      <c r="Q23" s="14"/>
      <c r="R23" s="14"/>
      <c r="S23" s="16"/>
      <c r="T23" s="35"/>
      <c r="U23" s="30"/>
      <c r="V23" s="30">
        <v>5</v>
      </c>
      <c r="W23" s="30">
        <v>7</v>
      </c>
      <c r="X23" s="30"/>
      <c r="Y23" s="30"/>
      <c r="Z23" s="14"/>
      <c r="AA23" s="14"/>
      <c r="AB23" s="16"/>
      <c r="AC23" s="15"/>
      <c r="AD23" s="14"/>
      <c r="AE23" s="14"/>
      <c r="AF23" s="14"/>
      <c r="AG23" s="14"/>
      <c r="AH23" s="14"/>
      <c r="AI23" s="14"/>
      <c r="AJ23" s="14"/>
      <c r="AK23" s="16"/>
      <c r="AL23" s="35"/>
      <c r="AM23" s="30"/>
      <c r="AN23" s="30"/>
      <c r="AO23" s="30"/>
      <c r="AP23" s="30">
        <v>4</v>
      </c>
      <c r="AQ23" s="30">
        <v>6</v>
      </c>
      <c r="AR23" s="14"/>
      <c r="AS23" s="14"/>
      <c r="AT23" s="16"/>
      <c r="AU23" s="15"/>
      <c r="AV23" s="14"/>
      <c r="AW23" s="14"/>
      <c r="AX23" s="14"/>
      <c r="AY23" s="14"/>
      <c r="AZ23" s="14"/>
      <c r="BA23" s="14"/>
      <c r="BB23" s="14"/>
      <c r="BC23" s="16"/>
      <c r="BD23" s="1">
        <f t="shared" si="1"/>
        <v>4</v>
      </c>
    </row>
    <row r="24" spans="1:56" x14ac:dyDescent="0.25">
      <c r="A24" s="3" t="s">
        <v>53</v>
      </c>
      <c r="B24" s="5" t="s">
        <v>54</v>
      </c>
      <c r="C24" s="98">
        <v>1</v>
      </c>
      <c r="D24" s="98"/>
      <c r="E24" s="98"/>
      <c r="F24" s="7">
        <v>1</v>
      </c>
      <c r="G24" s="7">
        <v>1</v>
      </c>
      <c r="H24" s="7"/>
      <c r="I24" s="7"/>
      <c r="J24" s="13">
        <f t="shared" si="0"/>
        <v>3</v>
      </c>
      <c r="K24" s="15"/>
      <c r="L24" s="14"/>
      <c r="M24" s="14"/>
      <c r="N24" s="14"/>
      <c r="O24" s="14"/>
      <c r="P24" s="14"/>
      <c r="Q24" s="14"/>
      <c r="R24" s="14"/>
      <c r="S24" s="16"/>
      <c r="T24" s="15"/>
      <c r="U24" s="14"/>
      <c r="V24" s="14"/>
      <c r="W24" s="14"/>
      <c r="X24" s="14"/>
      <c r="Y24" s="14"/>
      <c r="Z24" s="14"/>
      <c r="AA24" s="14"/>
      <c r="AB24" s="16"/>
      <c r="AC24" s="15"/>
      <c r="AD24" s="14"/>
      <c r="AE24" s="14"/>
      <c r="AF24" s="14"/>
      <c r="AG24" s="14"/>
      <c r="AH24" s="14"/>
      <c r="AI24" s="14"/>
      <c r="AJ24" s="14">
        <v>4.5999999999999996</v>
      </c>
      <c r="AK24" s="14">
        <v>4.5999999999999996</v>
      </c>
      <c r="AL24" s="15"/>
      <c r="AM24" s="14"/>
      <c r="AN24" s="14"/>
      <c r="AO24" s="14"/>
      <c r="AP24" s="14"/>
      <c r="AQ24" s="14"/>
      <c r="AR24" s="14"/>
      <c r="AS24" s="14"/>
      <c r="AT24" s="16"/>
      <c r="AU24" s="15"/>
      <c r="AV24" s="14"/>
      <c r="AW24" s="14"/>
      <c r="AX24" s="14"/>
      <c r="AY24" s="14"/>
      <c r="AZ24" s="14"/>
      <c r="BA24" s="14"/>
      <c r="BB24" s="14">
        <v>4.5999999999999996</v>
      </c>
      <c r="BC24" s="14">
        <v>4.5999999999999996</v>
      </c>
      <c r="BD24" s="1">
        <f t="shared" si="1"/>
        <v>4</v>
      </c>
    </row>
    <row r="25" spans="1:56" x14ac:dyDescent="0.25">
      <c r="A25" s="3"/>
      <c r="B25" s="5" t="s">
        <v>55</v>
      </c>
      <c r="C25" s="7">
        <v>15</v>
      </c>
      <c r="D25" s="7"/>
      <c r="E25" s="7"/>
      <c r="F25" s="7"/>
      <c r="G25" s="7"/>
      <c r="H25" s="7"/>
      <c r="I25" s="7"/>
      <c r="J25" s="13">
        <f t="shared" si="0"/>
        <v>15</v>
      </c>
      <c r="K25" s="15"/>
      <c r="L25" s="14"/>
      <c r="M25" s="14"/>
      <c r="N25" s="14"/>
      <c r="O25" s="14"/>
      <c r="P25" s="14"/>
      <c r="Q25" s="14">
        <v>5.9</v>
      </c>
      <c r="R25" s="14">
        <v>5.9</v>
      </c>
      <c r="S25" s="14">
        <v>5.9</v>
      </c>
      <c r="T25" s="15"/>
      <c r="U25" s="14"/>
      <c r="V25" s="14"/>
      <c r="W25" s="14"/>
      <c r="X25" s="14"/>
      <c r="Y25" s="14"/>
      <c r="Z25" s="14"/>
      <c r="AA25" s="14"/>
      <c r="AB25" s="16"/>
      <c r="AC25" s="15"/>
      <c r="AD25" s="14"/>
      <c r="AE25" s="14"/>
      <c r="AF25" s="14"/>
      <c r="AG25" s="14"/>
      <c r="AH25" s="14"/>
      <c r="AI25" s="14"/>
      <c r="AJ25" s="14"/>
      <c r="AK25" s="16"/>
      <c r="AL25" s="15"/>
      <c r="AM25" s="14"/>
      <c r="AN25" s="14"/>
      <c r="AO25" s="14"/>
      <c r="AP25" s="14"/>
      <c r="AQ25" s="14"/>
      <c r="AR25" s="14"/>
      <c r="AS25" s="14"/>
      <c r="AT25" s="16"/>
      <c r="AU25" s="15"/>
      <c r="AV25" s="14"/>
      <c r="AW25" s="14"/>
      <c r="AX25" s="14"/>
      <c r="AY25" s="14"/>
      <c r="AZ25" s="14"/>
      <c r="BA25" s="14"/>
      <c r="BB25" s="14"/>
      <c r="BC25" s="16"/>
      <c r="BD25" s="1">
        <f t="shared" si="1"/>
        <v>3</v>
      </c>
    </row>
    <row r="26" spans="1:56" x14ac:dyDescent="0.25">
      <c r="A26" s="3" t="s">
        <v>56</v>
      </c>
      <c r="B26" s="5" t="s">
        <v>57</v>
      </c>
      <c r="C26" s="29"/>
      <c r="D26" s="29"/>
      <c r="E26" s="29"/>
      <c r="F26" s="29"/>
      <c r="G26" s="29"/>
      <c r="H26" s="29"/>
      <c r="I26" s="29"/>
      <c r="J26" s="13"/>
      <c r="K26" s="37"/>
      <c r="L26" s="38"/>
      <c r="M26" s="38"/>
      <c r="N26" s="38"/>
      <c r="O26" s="38"/>
      <c r="P26" s="38"/>
      <c r="Q26" s="39"/>
      <c r="R26" s="39"/>
      <c r="S26" s="40"/>
      <c r="T26" s="37"/>
      <c r="U26" s="38"/>
      <c r="V26" s="38"/>
      <c r="W26" s="38"/>
      <c r="X26" s="38"/>
      <c r="Y26" s="38"/>
      <c r="Z26" s="38"/>
      <c r="AA26" s="38"/>
      <c r="AB26" s="41"/>
      <c r="AC26" s="37"/>
      <c r="AD26" s="38"/>
      <c r="AE26" s="38"/>
      <c r="AF26" s="38"/>
      <c r="AG26" s="38"/>
      <c r="AH26" s="38"/>
      <c r="AI26" s="38"/>
      <c r="AJ26" s="38"/>
      <c r="AK26" s="41"/>
      <c r="AL26" s="37"/>
      <c r="AM26" s="38"/>
      <c r="AN26" s="38"/>
      <c r="AO26" s="38"/>
      <c r="AP26" s="38"/>
      <c r="AQ26" s="38"/>
      <c r="AR26" s="38"/>
      <c r="AS26" s="38"/>
      <c r="AT26" s="41"/>
      <c r="AU26" s="37">
        <v>11</v>
      </c>
      <c r="AV26" s="38">
        <v>11</v>
      </c>
      <c r="AW26" s="38"/>
      <c r="AX26" s="38"/>
      <c r="AY26" s="38"/>
      <c r="AZ26" s="38"/>
      <c r="BA26" s="38"/>
      <c r="BB26" s="38"/>
      <c r="BC26" s="41"/>
      <c r="BD26" s="1">
        <f t="shared" si="1"/>
        <v>2</v>
      </c>
    </row>
    <row r="27" spans="1:56" x14ac:dyDescent="0.25">
      <c r="A27" s="3" t="s">
        <v>58</v>
      </c>
      <c r="B27" s="5" t="s">
        <v>59</v>
      </c>
      <c r="C27" s="29"/>
      <c r="D27" s="29"/>
      <c r="E27" s="29"/>
      <c r="F27" s="29"/>
      <c r="G27" s="29"/>
      <c r="H27" s="29"/>
      <c r="I27" s="29"/>
      <c r="J27" s="13"/>
      <c r="K27" s="37"/>
      <c r="L27" s="38"/>
      <c r="M27" s="38"/>
      <c r="N27" s="38"/>
      <c r="O27" s="38"/>
      <c r="P27" s="38"/>
      <c r="Q27" s="39"/>
      <c r="R27" s="39"/>
      <c r="S27" s="40"/>
      <c r="T27" s="37"/>
      <c r="U27" s="38"/>
      <c r="V27" s="38"/>
      <c r="W27" s="38"/>
      <c r="X27" s="38"/>
      <c r="Y27" s="38"/>
      <c r="Z27" s="38"/>
      <c r="AA27" s="38"/>
      <c r="AB27" s="41"/>
      <c r="AC27" s="37"/>
      <c r="AD27" s="38"/>
      <c r="AE27" s="38"/>
      <c r="AF27" s="38"/>
      <c r="AG27" s="38"/>
      <c r="AH27" s="38"/>
      <c r="AI27" s="38"/>
      <c r="AJ27" s="38"/>
      <c r="AK27" s="41"/>
      <c r="AL27" s="37"/>
      <c r="AM27" s="38"/>
      <c r="AN27" s="38"/>
      <c r="AO27" s="38"/>
      <c r="AP27" s="38"/>
      <c r="AQ27" s="38"/>
      <c r="AR27" s="38"/>
      <c r="AS27" s="38"/>
      <c r="AT27" s="41"/>
      <c r="AU27" s="37"/>
      <c r="AV27" s="38"/>
      <c r="AW27" s="38">
        <v>11</v>
      </c>
      <c r="AX27" s="38">
        <v>11</v>
      </c>
      <c r="AY27" s="38"/>
      <c r="AZ27" s="38"/>
      <c r="BA27" s="38"/>
      <c r="BB27" s="38"/>
      <c r="BC27" s="41"/>
      <c r="BD27" s="1">
        <f t="shared" si="1"/>
        <v>2</v>
      </c>
    </row>
    <row r="28" spans="1:56" x14ac:dyDescent="0.25">
      <c r="A28" s="3"/>
      <c r="B28" s="5" t="s">
        <v>21</v>
      </c>
      <c r="C28" s="29"/>
      <c r="D28" s="29"/>
      <c r="E28" s="29"/>
      <c r="F28" s="29"/>
      <c r="G28" s="29"/>
      <c r="H28" s="29"/>
      <c r="I28" s="29"/>
      <c r="J28" s="13"/>
      <c r="K28" s="37"/>
      <c r="L28" s="38"/>
      <c r="M28" s="38"/>
      <c r="N28" s="38"/>
      <c r="O28" s="38"/>
      <c r="P28" s="38"/>
      <c r="Q28" s="39"/>
      <c r="R28" s="39"/>
      <c r="S28" s="40"/>
      <c r="T28" s="37"/>
      <c r="U28" s="38"/>
      <c r="V28" s="38"/>
      <c r="W28" s="38"/>
      <c r="X28" s="38"/>
      <c r="Y28" s="38"/>
      <c r="Z28" s="38"/>
      <c r="AA28" s="38"/>
      <c r="AB28" s="41"/>
      <c r="AC28" s="37"/>
      <c r="AD28" s="38"/>
      <c r="AE28" s="38"/>
      <c r="AF28" s="38"/>
      <c r="AG28" s="38"/>
      <c r="AH28" s="38"/>
      <c r="AI28" s="38"/>
      <c r="AJ28" s="38"/>
      <c r="AK28" s="41"/>
      <c r="AL28" s="37"/>
      <c r="AM28" s="38"/>
      <c r="AN28" s="38"/>
      <c r="AO28" s="38"/>
      <c r="AP28" s="38"/>
      <c r="AQ28" s="38"/>
      <c r="AR28" s="38"/>
      <c r="AS28" s="38"/>
      <c r="AT28" s="41"/>
      <c r="AU28" s="37"/>
      <c r="AV28" s="38"/>
      <c r="AW28" s="38"/>
      <c r="AX28" s="38"/>
      <c r="AY28" s="38">
        <v>11</v>
      </c>
      <c r="AZ28" s="38">
        <v>11</v>
      </c>
      <c r="BA28" s="38"/>
      <c r="BB28" s="38"/>
      <c r="BC28" s="41"/>
      <c r="BD28" s="1">
        <f t="shared" si="1"/>
        <v>2</v>
      </c>
    </row>
    <row r="29" spans="1:56" x14ac:dyDescent="0.25">
      <c r="A29" s="3" t="s">
        <v>60</v>
      </c>
      <c r="B29" s="5" t="s">
        <v>61</v>
      </c>
      <c r="C29" s="29"/>
      <c r="D29" s="29"/>
      <c r="E29" s="29"/>
      <c r="F29" s="29"/>
      <c r="G29" s="29"/>
      <c r="H29" s="29"/>
      <c r="I29" s="29"/>
      <c r="J29" s="13"/>
      <c r="K29" s="37"/>
      <c r="L29" s="38"/>
      <c r="M29" s="38"/>
      <c r="N29" s="38"/>
      <c r="O29" s="38"/>
      <c r="P29" s="38"/>
      <c r="Q29" s="39"/>
      <c r="R29" s="39"/>
      <c r="S29" s="40"/>
      <c r="T29" s="37"/>
      <c r="U29" s="38"/>
      <c r="V29" s="38"/>
      <c r="W29" s="38"/>
      <c r="X29" s="38"/>
      <c r="Y29" s="38"/>
      <c r="Z29" s="38"/>
      <c r="AA29" s="38"/>
      <c r="AB29" s="41"/>
      <c r="AC29" s="37"/>
      <c r="AD29" s="38"/>
      <c r="AE29" s="38"/>
      <c r="AF29" s="38"/>
      <c r="AG29" s="38"/>
      <c r="AH29" s="38"/>
      <c r="AI29" s="38"/>
      <c r="AJ29" s="38"/>
      <c r="AK29" s="41"/>
      <c r="AL29" s="37"/>
      <c r="AM29" s="38"/>
      <c r="AN29" s="38"/>
      <c r="AO29" s="38"/>
      <c r="AP29" s="38"/>
      <c r="AQ29" s="38"/>
      <c r="AR29" s="38"/>
      <c r="AS29" s="38"/>
      <c r="AT29" s="41"/>
      <c r="AU29" s="37"/>
      <c r="AV29" s="38"/>
      <c r="AW29" s="38"/>
      <c r="AX29" s="38"/>
      <c r="AY29" s="38"/>
      <c r="AZ29" s="38"/>
      <c r="BA29" s="38"/>
      <c r="BB29" s="38"/>
      <c r="BC29" s="41"/>
      <c r="BD29" s="1">
        <f t="shared" si="1"/>
        <v>0</v>
      </c>
    </row>
    <row r="30" spans="1:56" x14ac:dyDescent="0.25">
      <c r="A30" s="3"/>
      <c r="B30" s="5"/>
      <c r="C30" s="29"/>
      <c r="D30" s="29"/>
      <c r="E30" s="29"/>
      <c r="F30" s="29"/>
      <c r="G30" s="29"/>
      <c r="H30" s="29"/>
      <c r="I30" s="29"/>
      <c r="J30" s="13"/>
      <c r="K30" s="37"/>
      <c r="L30" s="38"/>
      <c r="M30" s="38"/>
      <c r="N30" s="38"/>
      <c r="O30" s="38"/>
      <c r="P30" s="38"/>
      <c r="Q30" s="39"/>
      <c r="R30" s="39"/>
      <c r="S30" s="40"/>
      <c r="T30" s="37"/>
      <c r="U30" s="38"/>
      <c r="V30" s="38"/>
      <c r="W30" s="38"/>
      <c r="X30" s="38"/>
      <c r="Y30" s="38"/>
      <c r="Z30" s="38"/>
      <c r="AA30" s="38"/>
      <c r="AB30" s="41"/>
      <c r="AC30" s="37"/>
      <c r="AD30" s="38"/>
      <c r="AE30" s="38"/>
      <c r="AF30" s="38"/>
      <c r="AG30" s="38"/>
      <c r="AH30" s="38"/>
      <c r="AI30" s="38"/>
      <c r="AJ30" s="38"/>
      <c r="AK30" s="41"/>
      <c r="AL30" s="37"/>
      <c r="AM30" s="38"/>
      <c r="AN30" s="38"/>
      <c r="AO30" s="38"/>
      <c r="AP30" s="38"/>
      <c r="AQ30" s="38"/>
      <c r="AR30" s="38"/>
      <c r="AS30" s="38"/>
      <c r="AT30" s="41"/>
      <c r="AU30" s="37"/>
      <c r="AV30" s="38"/>
      <c r="AW30" s="38"/>
      <c r="AX30" s="38"/>
      <c r="AY30" s="38"/>
      <c r="AZ30" s="38"/>
      <c r="BA30" s="38"/>
      <c r="BB30" s="38"/>
      <c r="BC30" s="41"/>
      <c r="BD30" s="1">
        <f t="shared" si="1"/>
        <v>0</v>
      </c>
    </row>
    <row r="31" spans="1:56" ht="16.5" thickBot="1" x14ac:dyDescent="0.3">
      <c r="A31" s="3" t="s">
        <v>24</v>
      </c>
      <c r="B31" s="5" t="s">
        <v>23</v>
      </c>
      <c r="C31" s="98">
        <v>1</v>
      </c>
      <c r="D31" s="98"/>
      <c r="E31" s="7">
        <v>1</v>
      </c>
      <c r="F31" s="7">
        <v>1</v>
      </c>
      <c r="G31" s="7">
        <v>1</v>
      </c>
      <c r="H31" s="7">
        <v>1</v>
      </c>
      <c r="I31" s="7">
        <v>1</v>
      </c>
      <c r="J31" s="13">
        <f t="shared" si="0"/>
        <v>6</v>
      </c>
      <c r="K31" s="26"/>
      <c r="L31" s="27"/>
      <c r="M31" s="27"/>
      <c r="N31" s="27"/>
      <c r="O31" s="27"/>
      <c r="P31" s="27"/>
      <c r="Q31" s="27"/>
      <c r="R31" s="27"/>
      <c r="S31" s="28"/>
      <c r="T31" s="26"/>
      <c r="U31" s="27"/>
      <c r="V31" s="27"/>
      <c r="W31" s="27"/>
      <c r="X31" s="27"/>
      <c r="Y31" s="27"/>
      <c r="Z31" s="27"/>
      <c r="AA31" s="27"/>
      <c r="AB31" s="28"/>
      <c r="AC31" s="26"/>
      <c r="AD31" s="27"/>
      <c r="AE31" s="27"/>
      <c r="AF31" s="27"/>
      <c r="AG31" s="27"/>
      <c r="AH31" s="27"/>
      <c r="AI31" s="27"/>
      <c r="AJ31" s="27"/>
      <c r="AK31" s="28"/>
      <c r="AL31" s="26"/>
      <c r="AM31" s="27"/>
      <c r="AN31" s="27"/>
      <c r="AO31" s="27"/>
      <c r="AP31" s="27"/>
      <c r="AQ31" s="27"/>
      <c r="AR31" s="27"/>
      <c r="AS31" s="27"/>
      <c r="AT31" s="28"/>
      <c r="AU31" s="26"/>
      <c r="AV31" s="27"/>
      <c r="AW31" s="27"/>
      <c r="AX31" s="27"/>
      <c r="AY31" s="27"/>
      <c r="AZ31" s="27"/>
      <c r="BA31" s="27"/>
      <c r="BB31" s="27"/>
      <c r="BC31" s="28"/>
      <c r="BD31" s="1">
        <f t="shared" si="1"/>
        <v>0</v>
      </c>
    </row>
    <row r="32" spans="1:56" ht="16.5" thickTop="1" x14ac:dyDescent="0.25"/>
  </sheetData>
  <mergeCells count="14">
    <mergeCell ref="AL1:AT1"/>
    <mergeCell ref="AU1:BC1"/>
    <mergeCell ref="C24:E24"/>
    <mergeCell ref="C31:D31"/>
    <mergeCell ref="K1:S1"/>
    <mergeCell ref="T1:AB1"/>
    <mergeCell ref="AC1:AK1"/>
    <mergeCell ref="C23:D23"/>
    <mergeCell ref="E8:F8"/>
    <mergeCell ref="C6:D6"/>
    <mergeCell ref="C10:D10"/>
    <mergeCell ref="C19:D19"/>
    <mergeCell ref="E19:F19"/>
    <mergeCell ref="H19:I19"/>
  </mergeCells>
  <pageMargins left="0.39370078740157483" right="0.39370078740157483" top="0.39370078740157483" bottom="0.39370078740157483" header="0.31496062992125984" footer="0.31496062992125984"/>
  <pageSetup paperSize="9" scale="95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tabSelected="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K11" sqref="K11"/>
    </sheetView>
  </sheetViews>
  <sheetFormatPr defaultRowHeight="18.75" x14ac:dyDescent="0.3"/>
  <cols>
    <col min="1" max="1" width="4.7109375" style="18" bestFit="1" customWidth="1"/>
    <col min="2" max="2" width="2.5703125" style="18" bestFit="1" customWidth="1"/>
    <col min="3" max="3" width="13.7109375" style="18" bestFit="1" customWidth="1"/>
    <col min="4" max="4" width="26.5703125" style="21" customWidth="1"/>
    <col min="5" max="5" width="10.5703125" style="22" customWidth="1"/>
    <col min="6" max="6" width="27" style="21" customWidth="1"/>
    <col min="7" max="7" width="10.28515625" style="22" customWidth="1"/>
    <col min="8" max="8" width="26.5703125" style="21" customWidth="1"/>
    <col min="9" max="9" width="9.42578125" style="22" customWidth="1"/>
    <col min="10" max="10" width="26.7109375" style="21" customWidth="1"/>
    <col min="11" max="11" width="10.7109375" style="22" customWidth="1"/>
    <col min="12" max="12" width="27" style="21" customWidth="1"/>
    <col min="13" max="13" width="9.42578125" style="22" customWidth="1"/>
    <col min="14" max="14" width="27.7109375" style="21" customWidth="1"/>
    <col min="15" max="15" width="9.85546875" style="21" customWidth="1"/>
    <col min="16" max="16" width="27.7109375" style="21" customWidth="1"/>
    <col min="17" max="17" width="9.42578125" style="22" customWidth="1"/>
    <col min="18" max="18" width="26" style="21" customWidth="1"/>
    <col min="19" max="19" width="9.42578125" style="22" customWidth="1"/>
    <col min="20" max="20" width="28.5703125" style="22" customWidth="1"/>
    <col min="21" max="21" width="9.42578125" style="22" customWidth="1"/>
    <col min="22" max="22" width="27.7109375" style="21" customWidth="1"/>
    <col min="23" max="23" width="9.42578125" style="22" customWidth="1"/>
    <col min="24" max="24" width="13.7109375" style="18" bestFit="1" customWidth="1"/>
    <col min="25" max="25" width="2.5703125" style="18" bestFit="1" customWidth="1"/>
    <col min="26" max="26" width="4.7109375" style="18" bestFit="1" customWidth="1"/>
    <col min="27" max="16384" width="9.140625" style="18"/>
  </cols>
  <sheetData>
    <row r="1" spans="1:26" ht="83.25" customHeight="1" x14ac:dyDescent="0.3">
      <c r="C1" s="109" t="s">
        <v>111</v>
      </c>
      <c r="D1" s="110"/>
      <c r="E1" s="110"/>
      <c r="U1" s="109" t="s">
        <v>110</v>
      </c>
      <c r="V1" s="109"/>
      <c r="W1" s="109"/>
      <c r="X1" s="109"/>
      <c r="Y1" s="109"/>
    </row>
    <row r="2" spans="1:26" ht="46.5" thickBot="1" x14ac:dyDescent="0.7">
      <c r="C2" s="111" t="s">
        <v>139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</row>
    <row r="3" spans="1:26" ht="19.5" thickBot="1" x14ac:dyDescent="0.35">
      <c r="A3" s="58"/>
      <c r="B3" s="59"/>
      <c r="C3" s="59"/>
      <c r="D3" s="59" t="s">
        <v>40</v>
      </c>
      <c r="E3" s="60" t="s">
        <v>41</v>
      </c>
      <c r="F3" s="59" t="s">
        <v>40</v>
      </c>
      <c r="G3" s="60" t="s">
        <v>41</v>
      </c>
      <c r="H3" s="59" t="s">
        <v>40</v>
      </c>
      <c r="I3" s="60" t="s">
        <v>41</v>
      </c>
      <c r="J3" s="59" t="s">
        <v>40</v>
      </c>
      <c r="K3" s="60" t="s">
        <v>41</v>
      </c>
      <c r="L3" s="59" t="s">
        <v>40</v>
      </c>
      <c r="M3" s="60" t="s">
        <v>41</v>
      </c>
      <c r="N3" s="59" t="s">
        <v>40</v>
      </c>
      <c r="O3" s="60" t="s">
        <v>41</v>
      </c>
      <c r="P3" s="59" t="s">
        <v>40</v>
      </c>
      <c r="Q3" s="60" t="s">
        <v>41</v>
      </c>
      <c r="R3" s="59" t="s">
        <v>40</v>
      </c>
      <c r="S3" s="60" t="s">
        <v>41</v>
      </c>
      <c r="T3" s="59" t="s">
        <v>40</v>
      </c>
      <c r="U3" s="60" t="s">
        <v>41</v>
      </c>
      <c r="V3" s="59" t="s">
        <v>40</v>
      </c>
      <c r="W3" s="60" t="s">
        <v>41</v>
      </c>
      <c r="X3" s="59"/>
      <c r="Y3" s="59"/>
      <c r="Z3" s="61"/>
    </row>
    <row r="4" spans="1:26" ht="19.5" thickBot="1" x14ac:dyDescent="0.35">
      <c r="A4" s="56"/>
      <c r="B4" s="57"/>
      <c r="C4" s="73"/>
      <c r="D4" s="73">
        <v>4</v>
      </c>
      <c r="E4" s="74"/>
      <c r="F4" s="73">
        <v>5</v>
      </c>
      <c r="G4" s="74"/>
      <c r="H4" s="73">
        <v>6</v>
      </c>
      <c r="I4" s="74"/>
      <c r="J4" s="73">
        <v>7</v>
      </c>
      <c r="K4" s="74"/>
      <c r="L4" s="73">
        <v>8</v>
      </c>
      <c r="M4" s="74"/>
      <c r="N4" s="73">
        <v>9</v>
      </c>
      <c r="O4" s="73"/>
      <c r="P4" s="73">
        <v>10</v>
      </c>
      <c r="Q4" s="74"/>
      <c r="R4" s="73" t="s">
        <v>64</v>
      </c>
      <c r="S4" s="74"/>
      <c r="T4" s="73" t="s">
        <v>65</v>
      </c>
      <c r="U4" s="74"/>
      <c r="V4" s="73" t="s">
        <v>72</v>
      </c>
      <c r="W4" s="74"/>
      <c r="X4" s="73"/>
      <c r="Y4" s="73"/>
      <c r="Z4" s="75"/>
    </row>
    <row r="5" spans="1:26" ht="19.5" thickBot="1" x14ac:dyDescent="0.35">
      <c r="A5" s="99" t="s">
        <v>25</v>
      </c>
      <c r="B5" s="79">
        <v>1</v>
      </c>
      <c r="C5" s="83" t="s">
        <v>131</v>
      </c>
      <c r="D5" s="84" t="s">
        <v>112</v>
      </c>
      <c r="E5" s="49" t="s">
        <v>68</v>
      </c>
      <c r="F5" s="84" t="s">
        <v>112</v>
      </c>
      <c r="G5" s="49" t="s">
        <v>68</v>
      </c>
      <c r="H5" s="84" t="s">
        <v>112</v>
      </c>
      <c r="I5" s="49" t="s">
        <v>68</v>
      </c>
      <c r="J5" s="50" t="s">
        <v>116</v>
      </c>
      <c r="K5" s="49" t="s">
        <v>121</v>
      </c>
      <c r="L5" s="50" t="s">
        <v>70</v>
      </c>
      <c r="M5" s="49" t="s">
        <v>75</v>
      </c>
      <c r="N5" s="50" t="s">
        <v>113</v>
      </c>
      <c r="O5" s="49" t="s">
        <v>76</v>
      </c>
      <c r="P5" s="50" t="s">
        <v>81</v>
      </c>
      <c r="Q5" s="49" t="s">
        <v>77</v>
      </c>
      <c r="R5" s="50" t="s">
        <v>81</v>
      </c>
      <c r="S5" s="49" t="s">
        <v>77</v>
      </c>
      <c r="T5" s="50" t="s">
        <v>88</v>
      </c>
      <c r="U5" s="49" t="s">
        <v>79</v>
      </c>
      <c r="V5" s="50" t="s">
        <v>86</v>
      </c>
      <c r="W5" s="49" t="s">
        <v>78</v>
      </c>
      <c r="X5" s="83" t="s">
        <v>131</v>
      </c>
      <c r="Y5" s="48">
        <v>1</v>
      </c>
      <c r="Z5" s="102" t="s">
        <v>25</v>
      </c>
    </row>
    <row r="6" spans="1:26" ht="19.5" thickBot="1" x14ac:dyDescent="0.35">
      <c r="A6" s="100"/>
      <c r="B6" s="80">
        <v>2</v>
      </c>
      <c r="C6" s="85" t="s">
        <v>132</v>
      </c>
      <c r="D6" s="20" t="s">
        <v>66</v>
      </c>
      <c r="E6" s="23" t="s">
        <v>68</v>
      </c>
      <c r="F6" s="20" t="s">
        <v>66</v>
      </c>
      <c r="G6" s="23" t="s">
        <v>68</v>
      </c>
      <c r="H6" s="20" t="s">
        <v>70</v>
      </c>
      <c r="I6" s="23" t="s">
        <v>73</v>
      </c>
      <c r="J6" s="20" t="s">
        <v>81</v>
      </c>
      <c r="K6" s="23" t="s">
        <v>77</v>
      </c>
      <c r="L6" s="20" t="s">
        <v>84</v>
      </c>
      <c r="M6" s="23" t="s">
        <v>75</v>
      </c>
      <c r="N6" s="50" t="s">
        <v>107</v>
      </c>
      <c r="O6" s="49" t="s">
        <v>63</v>
      </c>
      <c r="P6" s="20" t="s">
        <v>71</v>
      </c>
      <c r="Q6" s="23" t="s">
        <v>76</v>
      </c>
      <c r="R6" s="20" t="s">
        <v>69</v>
      </c>
      <c r="S6" s="23" t="s">
        <v>99</v>
      </c>
      <c r="T6" s="20" t="s">
        <v>88</v>
      </c>
      <c r="U6" s="23" t="s">
        <v>79</v>
      </c>
      <c r="V6" s="20" t="s">
        <v>86</v>
      </c>
      <c r="W6" s="23" t="s">
        <v>78</v>
      </c>
      <c r="X6" s="85" t="s">
        <v>132</v>
      </c>
      <c r="Y6" s="17">
        <v>2</v>
      </c>
      <c r="Z6" s="103"/>
    </row>
    <row r="7" spans="1:26" x14ac:dyDescent="0.3">
      <c r="A7" s="100"/>
      <c r="B7" s="80">
        <v>3</v>
      </c>
      <c r="C7" s="85" t="s">
        <v>133</v>
      </c>
      <c r="D7" s="20" t="s">
        <v>67</v>
      </c>
      <c r="E7" s="23" t="s">
        <v>68</v>
      </c>
      <c r="F7" s="20" t="s">
        <v>67</v>
      </c>
      <c r="G7" s="23" t="s">
        <v>77</v>
      </c>
      <c r="H7" s="20" t="s">
        <v>90</v>
      </c>
      <c r="I7" s="23" t="s">
        <v>74</v>
      </c>
      <c r="J7" s="68" t="s">
        <v>107</v>
      </c>
      <c r="K7" s="23" t="s">
        <v>63</v>
      </c>
      <c r="L7" s="50" t="s">
        <v>116</v>
      </c>
      <c r="M7" s="49" t="s">
        <v>121</v>
      </c>
      <c r="N7" s="20" t="s">
        <v>70</v>
      </c>
      <c r="O7" s="23" t="s">
        <v>75</v>
      </c>
      <c r="P7" s="20" t="s">
        <v>71</v>
      </c>
      <c r="Q7" s="23" t="s">
        <v>76</v>
      </c>
      <c r="R7" s="20" t="s">
        <v>70</v>
      </c>
      <c r="S7" s="23" t="s">
        <v>73</v>
      </c>
      <c r="T7" s="20" t="s">
        <v>122</v>
      </c>
      <c r="U7" s="23" t="s">
        <v>121</v>
      </c>
      <c r="V7" s="20" t="s">
        <v>123</v>
      </c>
      <c r="W7" s="23" t="s">
        <v>78</v>
      </c>
      <c r="X7" s="85" t="s">
        <v>133</v>
      </c>
      <c r="Y7" s="17">
        <v>3</v>
      </c>
      <c r="Z7" s="103"/>
    </row>
    <row r="8" spans="1:26" x14ac:dyDescent="0.3">
      <c r="A8" s="100"/>
      <c r="B8" s="80">
        <v>4</v>
      </c>
      <c r="C8" s="85" t="s">
        <v>134</v>
      </c>
      <c r="D8" s="20" t="s">
        <v>81</v>
      </c>
      <c r="E8" s="23" t="s">
        <v>77</v>
      </c>
      <c r="F8" s="20" t="s">
        <v>81</v>
      </c>
      <c r="G8" s="23" t="s">
        <v>77</v>
      </c>
      <c r="H8" s="20" t="s">
        <v>81</v>
      </c>
      <c r="I8" s="23" t="s">
        <v>77</v>
      </c>
      <c r="J8" s="20" t="s">
        <v>66</v>
      </c>
      <c r="K8" s="23" t="s">
        <v>76</v>
      </c>
      <c r="L8" s="68" t="s">
        <v>107</v>
      </c>
      <c r="M8" s="23" t="s">
        <v>63</v>
      </c>
      <c r="N8" s="20" t="s">
        <v>84</v>
      </c>
      <c r="O8" s="23" t="s">
        <v>75</v>
      </c>
      <c r="P8" s="20" t="s">
        <v>90</v>
      </c>
      <c r="Q8" s="23" t="s">
        <v>74</v>
      </c>
      <c r="R8" s="20" t="s">
        <v>90</v>
      </c>
      <c r="S8" s="23" t="s">
        <v>74</v>
      </c>
      <c r="T8" s="20" t="s">
        <v>122</v>
      </c>
      <c r="U8" s="23" t="s">
        <v>121</v>
      </c>
      <c r="V8" s="20" t="s">
        <v>123</v>
      </c>
      <c r="W8" s="23" t="s">
        <v>78</v>
      </c>
      <c r="X8" s="85" t="s">
        <v>134</v>
      </c>
      <c r="Y8" s="17">
        <v>4</v>
      </c>
      <c r="Z8" s="103"/>
    </row>
    <row r="9" spans="1:26" s="43" customFormat="1" x14ac:dyDescent="0.3">
      <c r="A9" s="100"/>
      <c r="B9" s="81">
        <v>5</v>
      </c>
      <c r="C9" s="85" t="s">
        <v>135</v>
      </c>
      <c r="D9" s="20" t="s">
        <v>90</v>
      </c>
      <c r="E9" s="23" t="s">
        <v>74</v>
      </c>
      <c r="F9" s="20" t="s">
        <v>67</v>
      </c>
      <c r="G9" s="23" t="s">
        <v>77</v>
      </c>
      <c r="H9" s="20" t="s">
        <v>71</v>
      </c>
      <c r="I9" s="23" t="s">
        <v>76</v>
      </c>
      <c r="J9" s="20" t="s">
        <v>70</v>
      </c>
      <c r="K9" s="23" t="s">
        <v>75</v>
      </c>
      <c r="L9" s="20" t="s">
        <v>107</v>
      </c>
      <c r="M9" s="23" t="s">
        <v>63</v>
      </c>
      <c r="N9" s="20" t="s">
        <v>80</v>
      </c>
      <c r="O9" s="46" t="s">
        <v>62</v>
      </c>
      <c r="P9" s="20" t="s">
        <v>80</v>
      </c>
      <c r="Q9" s="46" t="s">
        <v>62</v>
      </c>
      <c r="R9" s="20" t="s">
        <v>80</v>
      </c>
      <c r="S9" s="46" t="s">
        <v>62</v>
      </c>
      <c r="T9" s="20" t="s">
        <v>124</v>
      </c>
      <c r="U9" s="46" t="s">
        <v>78</v>
      </c>
      <c r="V9" s="20" t="s">
        <v>87</v>
      </c>
      <c r="W9" s="46" t="s">
        <v>99</v>
      </c>
      <c r="X9" s="85" t="s">
        <v>135</v>
      </c>
      <c r="Y9" s="42">
        <v>5</v>
      </c>
      <c r="Z9" s="103"/>
    </row>
    <row r="10" spans="1:26" s="43" customFormat="1" x14ac:dyDescent="0.3">
      <c r="A10" s="100"/>
      <c r="B10" s="81">
        <v>6</v>
      </c>
      <c r="C10" s="86" t="s">
        <v>136</v>
      </c>
      <c r="D10" s="20" t="s">
        <v>82</v>
      </c>
      <c r="E10" s="23" t="s">
        <v>68</v>
      </c>
      <c r="F10" s="20" t="s">
        <v>67</v>
      </c>
      <c r="G10" s="23" t="s">
        <v>77</v>
      </c>
      <c r="H10" s="20" t="s">
        <v>108</v>
      </c>
      <c r="I10" s="23" t="s">
        <v>99</v>
      </c>
      <c r="J10" s="20" t="s">
        <v>70</v>
      </c>
      <c r="K10" s="23" t="s">
        <v>75</v>
      </c>
      <c r="L10" s="20" t="s">
        <v>69</v>
      </c>
      <c r="M10" s="46" t="s">
        <v>74</v>
      </c>
      <c r="N10" s="20" t="s">
        <v>80</v>
      </c>
      <c r="O10" s="46" t="s">
        <v>62</v>
      </c>
      <c r="P10" s="20" t="s">
        <v>80</v>
      </c>
      <c r="Q10" s="46" t="s">
        <v>62</v>
      </c>
      <c r="R10" s="20" t="s">
        <v>80</v>
      </c>
      <c r="S10" s="46" t="s">
        <v>62</v>
      </c>
      <c r="T10" s="20" t="s">
        <v>124</v>
      </c>
      <c r="U10" s="46" t="s">
        <v>78</v>
      </c>
      <c r="V10" s="20" t="s">
        <v>87</v>
      </c>
      <c r="W10" s="46" t="s">
        <v>99</v>
      </c>
      <c r="X10" s="86" t="s">
        <v>136</v>
      </c>
      <c r="Y10" s="42">
        <v>6</v>
      </c>
      <c r="Z10" s="103"/>
    </row>
    <row r="11" spans="1:26" s="43" customFormat="1" x14ac:dyDescent="0.3">
      <c r="A11" s="100"/>
      <c r="B11" s="81">
        <v>7</v>
      </c>
      <c r="C11" s="86" t="s">
        <v>137</v>
      </c>
      <c r="D11" s="78" t="s">
        <v>114</v>
      </c>
      <c r="E11" s="23" t="s">
        <v>68</v>
      </c>
      <c r="F11" s="20"/>
      <c r="G11" s="46"/>
      <c r="H11" s="68"/>
      <c r="I11" s="69"/>
      <c r="J11" s="20"/>
      <c r="K11" s="23" t="s">
        <v>63</v>
      </c>
      <c r="L11" s="20" t="s">
        <v>80</v>
      </c>
      <c r="M11" s="46" t="s">
        <v>62</v>
      </c>
      <c r="N11" s="20" t="s">
        <v>125</v>
      </c>
      <c r="O11" s="23" t="s">
        <v>75</v>
      </c>
      <c r="P11" s="20" t="s">
        <v>126</v>
      </c>
      <c r="Q11" s="23" t="s">
        <v>78</v>
      </c>
      <c r="R11" s="20" t="s">
        <v>81</v>
      </c>
      <c r="S11" s="23" t="s">
        <v>77</v>
      </c>
      <c r="T11" s="20" t="s">
        <v>80</v>
      </c>
      <c r="U11" s="46" t="s">
        <v>62</v>
      </c>
      <c r="V11" s="68" t="s">
        <v>80</v>
      </c>
      <c r="W11" s="46" t="s">
        <v>62</v>
      </c>
      <c r="X11" s="86" t="s">
        <v>137</v>
      </c>
      <c r="Y11" s="42">
        <v>7</v>
      </c>
      <c r="Z11" s="103"/>
    </row>
    <row r="12" spans="1:26" s="43" customFormat="1" ht="19.5" thickBot="1" x14ac:dyDescent="0.35">
      <c r="A12" s="101"/>
      <c r="B12" s="82">
        <v>8</v>
      </c>
      <c r="C12" s="87" t="s">
        <v>138</v>
      </c>
      <c r="D12" s="52" t="s">
        <v>108</v>
      </c>
      <c r="E12" s="53" t="s">
        <v>99</v>
      </c>
      <c r="F12" s="52"/>
      <c r="G12" s="54"/>
      <c r="H12" s="52"/>
      <c r="I12" s="54"/>
      <c r="J12" s="52"/>
      <c r="K12" s="53" t="s">
        <v>63</v>
      </c>
      <c r="L12" s="52" t="s">
        <v>80</v>
      </c>
      <c r="M12" s="54" t="s">
        <v>62</v>
      </c>
      <c r="N12" s="52" t="s">
        <v>81</v>
      </c>
      <c r="O12" s="53" t="s">
        <v>77</v>
      </c>
      <c r="P12" s="52" t="s">
        <v>126</v>
      </c>
      <c r="Q12" s="53" t="s">
        <v>78</v>
      </c>
      <c r="R12" s="88" t="s">
        <v>84</v>
      </c>
      <c r="S12" s="72" t="s">
        <v>75</v>
      </c>
      <c r="T12" s="52" t="s">
        <v>80</v>
      </c>
      <c r="U12" s="54" t="s">
        <v>62</v>
      </c>
      <c r="V12" s="52" t="s">
        <v>80</v>
      </c>
      <c r="W12" s="54" t="s">
        <v>62</v>
      </c>
      <c r="X12" s="87" t="s">
        <v>138</v>
      </c>
      <c r="Y12" s="51">
        <v>8</v>
      </c>
      <c r="Z12" s="104"/>
    </row>
    <row r="13" spans="1:26" x14ac:dyDescent="0.3">
      <c r="A13" s="99" t="s">
        <v>26</v>
      </c>
      <c r="B13" s="48">
        <v>1</v>
      </c>
      <c r="C13" s="83" t="s">
        <v>131</v>
      </c>
      <c r="D13" s="68" t="s">
        <v>94</v>
      </c>
      <c r="E13" s="71" t="s">
        <v>68</v>
      </c>
      <c r="F13" s="68" t="s">
        <v>84</v>
      </c>
      <c r="G13" s="71" t="s">
        <v>99</v>
      </c>
      <c r="H13" s="68" t="s">
        <v>67</v>
      </c>
      <c r="I13" s="71" t="s">
        <v>73</v>
      </c>
      <c r="J13" s="68" t="s">
        <v>90</v>
      </c>
      <c r="K13" s="71" t="s">
        <v>74</v>
      </c>
      <c r="L13" s="68" t="s">
        <v>81</v>
      </c>
      <c r="M13" s="71" t="s">
        <v>77</v>
      </c>
      <c r="N13" s="68" t="s">
        <v>91</v>
      </c>
      <c r="O13" s="71" t="s">
        <v>75</v>
      </c>
      <c r="P13" s="68" t="s">
        <v>66</v>
      </c>
      <c r="Q13" s="71" t="s">
        <v>76</v>
      </c>
      <c r="R13" s="68" t="s">
        <v>92</v>
      </c>
      <c r="S13" s="71" t="s">
        <v>63</v>
      </c>
      <c r="T13" s="77" t="s">
        <v>119</v>
      </c>
      <c r="U13" s="71" t="s">
        <v>79</v>
      </c>
      <c r="V13" s="68" t="s">
        <v>118</v>
      </c>
      <c r="W13" s="71" t="s">
        <v>78</v>
      </c>
      <c r="X13" s="83" t="s">
        <v>131</v>
      </c>
      <c r="Y13" s="76">
        <v>1</v>
      </c>
      <c r="Z13" s="105" t="s">
        <v>26</v>
      </c>
    </row>
    <row r="14" spans="1:26" x14ac:dyDescent="0.3">
      <c r="A14" s="100"/>
      <c r="B14" s="17">
        <v>2</v>
      </c>
      <c r="C14" s="85" t="s">
        <v>132</v>
      </c>
      <c r="D14" s="20" t="s">
        <v>66</v>
      </c>
      <c r="E14" s="23" t="s">
        <v>68</v>
      </c>
      <c r="F14" s="20" t="s">
        <v>67</v>
      </c>
      <c r="G14" s="23" t="s">
        <v>121</v>
      </c>
      <c r="H14" s="20" t="s">
        <v>84</v>
      </c>
      <c r="I14" s="23" t="s">
        <v>77</v>
      </c>
      <c r="J14" s="20" t="s">
        <v>90</v>
      </c>
      <c r="K14" s="23" t="s">
        <v>74</v>
      </c>
      <c r="L14" s="20" t="s">
        <v>91</v>
      </c>
      <c r="M14" s="23" t="s">
        <v>75</v>
      </c>
      <c r="N14" s="20" t="s">
        <v>67</v>
      </c>
      <c r="O14" s="23" t="s">
        <v>73</v>
      </c>
      <c r="P14" s="20" t="s">
        <v>66</v>
      </c>
      <c r="Q14" s="23" t="s">
        <v>76</v>
      </c>
      <c r="R14" s="20" t="s">
        <v>92</v>
      </c>
      <c r="S14" s="23" t="s">
        <v>63</v>
      </c>
      <c r="T14" s="67" t="s">
        <v>119</v>
      </c>
      <c r="U14" s="23" t="s">
        <v>79</v>
      </c>
      <c r="V14" s="20" t="s">
        <v>118</v>
      </c>
      <c r="W14" s="23" t="s">
        <v>78</v>
      </c>
      <c r="X14" s="85" t="s">
        <v>132</v>
      </c>
      <c r="Y14" s="17">
        <v>2</v>
      </c>
      <c r="Z14" s="105"/>
    </row>
    <row r="15" spans="1:26" x14ac:dyDescent="0.3">
      <c r="A15" s="100"/>
      <c r="B15" s="17">
        <v>3</v>
      </c>
      <c r="C15" s="85" t="s">
        <v>133</v>
      </c>
      <c r="D15" s="20" t="s">
        <v>66</v>
      </c>
      <c r="E15" s="23" t="s">
        <v>68</v>
      </c>
      <c r="F15" s="20" t="s">
        <v>67</v>
      </c>
      <c r="G15" s="23" t="s">
        <v>77</v>
      </c>
      <c r="H15" s="20" t="s">
        <v>66</v>
      </c>
      <c r="I15" s="23" t="s">
        <v>76</v>
      </c>
      <c r="J15" s="20" t="s">
        <v>91</v>
      </c>
      <c r="K15" s="46" t="s">
        <v>75</v>
      </c>
      <c r="L15" s="20" t="s">
        <v>90</v>
      </c>
      <c r="M15" s="23" t="s">
        <v>74</v>
      </c>
      <c r="N15" s="20" t="s">
        <v>67</v>
      </c>
      <c r="O15" s="23" t="s">
        <v>73</v>
      </c>
      <c r="P15" s="20" t="s">
        <v>95</v>
      </c>
      <c r="Q15" s="23" t="s">
        <v>63</v>
      </c>
      <c r="R15" s="20" t="s">
        <v>70</v>
      </c>
      <c r="S15" s="23" t="s">
        <v>121</v>
      </c>
      <c r="T15" s="67" t="s">
        <v>119</v>
      </c>
      <c r="U15" s="23" t="s">
        <v>79</v>
      </c>
      <c r="V15" s="20" t="s">
        <v>123</v>
      </c>
      <c r="W15" s="23" t="s">
        <v>78</v>
      </c>
      <c r="X15" s="85" t="s">
        <v>133</v>
      </c>
      <c r="Y15" s="17">
        <v>3</v>
      </c>
      <c r="Z15" s="105"/>
    </row>
    <row r="16" spans="1:26" x14ac:dyDescent="0.3">
      <c r="A16" s="100"/>
      <c r="B16" s="17">
        <v>4</v>
      </c>
      <c r="C16" s="85" t="s">
        <v>134</v>
      </c>
      <c r="D16" s="20" t="s">
        <v>67</v>
      </c>
      <c r="E16" s="23" t="s">
        <v>68</v>
      </c>
      <c r="F16" s="20" t="s">
        <v>95</v>
      </c>
      <c r="G16" s="23" t="s">
        <v>63</v>
      </c>
      <c r="H16" s="20" t="s">
        <v>91</v>
      </c>
      <c r="I16" s="23" t="s">
        <v>75</v>
      </c>
      <c r="J16" s="20" t="s">
        <v>67</v>
      </c>
      <c r="K16" s="23" t="s">
        <v>73</v>
      </c>
      <c r="L16" s="20" t="s">
        <v>90</v>
      </c>
      <c r="M16" s="46" t="s">
        <v>74</v>
      </c>
      <c r="N16" s="20" t="s">
        <v>66</v>
      </c>
      <c r="O16" s="23" t="s">
        <v>76</v>
      </c>
      <c r="P16" s="20" t="s">
        <v>70</v>
      </c>
      <c r="Q16" s="23" t="s">
        <v>77</v>
      </c>
      <c r="R16" s="20" t="s">
        <v>22</v>
      </c>
      <c r="S16" s="23" t="s">
        <v>99</v>
      </c>
      <c r="T16" s="67" t="s">
        <v>119</v>
      </c>
      <c r="U16" s="23" t="s">
        <v>79</v>
      </c>
      <c r="V16" s="20" t="s">
        <v>123</v>
      </c>
      <c r="W16" s="23" t="s">
        <v>78</v>
      </c>
      <c r="X16" s="85" t="s">
        <v>134</v>
      </c>
      <c r="Y16" s="17">
        <v>4</v>
      </c>
      <c r="Z16" s="105"/>
    </row>
    <row r="17" spans="1:26" x14ac:dyDescent="0.3">
      <c r="A17" s="100"/>
      <c r="B17" s="42">
        <v>5</v>
      </c>
      <c r="C17" s="85" t="s">
        <v>135</v>
      </c>
      <c r="D17" s="20" t="s">
        <v>97</v>
      </c>
      <c r="E17" s="45" t="s">
        <v>62</v>
      </c>
      <c r="F17" s="20" t="s">
        <v>97</v>
      </c>
      <c r="G17" s="45" t="s">
        <v>62</v>
      </c>
      <c r="H17" s="20" t="s">
        <v>97</v>
      </c>
      <c r="I17" s="45" t="s">
        <v>62</v>
      </c>
      <c r="J17" s="20" t="s">
        <v>66</v>
      </c>
      <c r="K17" s="23" t="s">
        <v>76</v>
      </c>
      <c r="L17" s="20" t="s">
        <v>95</v>
      </c>
      <c r="M17" s="23" t="s">
        <v>63</v>
      </c>
      <c r="N17" s="68" t="s">
        <v>90</v>
      </c>
      <c r="O17" s="71" t="s">
        <v>74</v>
      </c>
      <c r="P17" s="20" t="s">
        <v>67</v>
      </c>
      <c r="Q17" s="23" t="s">
        <v>73</v>
      </c>
      <c r="R17" s="68" t="s">
        <v>66</v>
      </c>
      <c r="S17" s="23" t="s">
        <v>99</v>
      </c>
      <c r="T17" s="67" t="s">
        <v>119</v>
      </c>
      <c r="U17" s="23" t="s">
        <v>79</v>
      </c>
      <c r="V17" s="20" t="s">
        <v>123</v>
      </c>
      <c r="W17" s="23" t="s">
        <v>78</v>
      </c>
      <c r="X17" s="85" t="s">
        <v>135</v>
      </c>
      <c r="Y17" s="42">
        <v>5</v>
      </c>
      <c r="Z17" s="105"/>
    </row>
    <row r="18" spans="1:26" x14ac:dyDescent="0.3">
      <c r="A18" s="100"/>
      <c r="B18" s="42">
        <v>6</v>
      </c>
      <c r="C18" s="86" t="s">
        <v>136</v>
      </c>
      <c r="D18" s="20" t="s">
        <v>98</v>
      </c>
      <c r="E18" s="23" t="s">
        <v>68</v>
      </c>
      <c r="F18" s="20" t="s">
        <v>70</v>
      </c>
      <c r="G18" s="23" t="s">
        <v>77</v>
      </c>
      <c r="H18" s="20" t="s">
        <v>69</v>
      </c>
      <c r="I18" s="23" t="s">
        <v>75</v>
      </c>
      <c r="J18" s="20" t="s">
        <v>71</v>
      </c>
      <c r="K18" s="23" t="s">
        <v>76</v>
      </c>
      <c r="L18" s="20" t="s">
        <v>95</v>
      </c>
      <c r="M18" s="23" t="s">
        <v>63</v>
      </c>
      <c r="N18" s="20" t="s">
        <v>90</v>
      </c>
      <c r="O18" s="23" t="s">
        <v>74</v>
      </c>
      <c r="P18" s="20" t="s">
        <v>67</v>
      </c>
      <c r="Q18" s="23" t="s">
        <v>73</v>
      </c>
      <c r="R18" s="20" t="s">
        <v>66</v>
      </c>
      <c r="S18" s="23" t="s">
        <v>99</v>
      </c>
      <c r="T18" s="20" t="s">
        <v>84</v>
      </c>
      <c r="U18" s="23" t="s">
        <v>77</v>
      </c>
      <c r="V18" s="20" t="s">
        <v>69</v>
      </c>
      <c r="W18" s="23" t="s">
        <v>75</v>
      </c>
      <c r="X18" s="86" t="s">
        <v>136</v>
      </c>
      <c r="Y18" s="42">
        <v>6</v>
      </c>
      <c r="Z18" s="105"/>
    </row>
    <row r="19" spans="1:26" x14ac:dyDescent="0.3">
      <c r="A19" s="100"/>
      <c r="B19" s="42">
        <v>7</v>
      </c>
      <c r="C19" s="86" t="s">
        <v>137</v>
      </c>
      <c r="D19" s="20" t="s">
        <v>69</v>
      </c>
      <c r="E19" s="23" t="s">
        <v>75</v>
      </c>
      <c r="F19" s="20" t="s">
        <v>66</v>
      </c>
      <c r="G19" s="23" t="s">
        <v>93</v>
      </c>
      <c r="H19" s="20" t="s">
        <v>95</v>
      </c>
      <c r="I19" s="23" t="s">
        <v>63</v>
      </c>
      <c r="J19" s="20" t="s">
        <v>89</v>
      </c>
      <c r="K19" s="23" t="s">
        <v>74</v>
      </c>
      <c r="L19" s="20" t="s">
        <v>71</v>
      </c>
      <c r="M19" s="23" t="s">
        <v>76</v>
      </c>
      <c r="N19" s="20" t="s">
        <v>69</v>
      </c>
      <c r="O19" s="23" t="s">
        <v>75</v>
      </c>
      <c r="P19" s="20" t="s">
        <v>97</v>
      </c>
      <c r="Q19" s="45" t="s">
        <v>62</v>
      </c>
      <c r="R19" s="20" t="s">
        <v>97</v>
      </c>
      <c r="S19" s="45" t="s">
        <v>62</v>
      </c>
      <c r="T19" s="20" t="s">
        <v>97</v>
      </c>
      <c r="U19" s="45" t="s">
        <v>62</v>
      </c>
      <c r="V19" s="20" t="s">
        <v>97</v>
      </c>
      <c r="W19" s="45" t="s">
        <v>62</v>
      </c>
      <c r="X19" s="86" t="s">
        <v>137</v>
      </c>
      <c r="Y19" s="42">
        <v>7</v>
      </c>
      <c r="Z19" s="105"/>
    </row>
    <row r="20" spans="1:26" ht="19.5" thickBot="1" x14ac:dyDescent="0.35">
      <c r="A20" s="101"/>
      <c r="B20" s="51">
        <v>8</v>
      </c>
      <c r="C20" s="87" t="s">
        <v>138</v>
      </c>
      <c r="D20" s="70" t="s">
        <v>115</v>
      </c>
      <c r="E20" s="53" t="s">
        <v>68</v>
      </c>
      <c r="F20" s="70" t="s">
        <v>115</v>
      </c>
      <c r="G20" s="53" t="s">
        <v>68</v>
      </c>
      <c r="H20" s="52" t="s">
        <v>71</v>
      </c>
      <c r="I20" s="53" t="s">
        <v>76</v>
      </c>
      <c r="J20" s="52" t="s">
        <v>69</v>
      </c>
      <c r="K20" s="53" t="s">
        <v>99</v>
      </c>
      <c r="L20" s="20" t="s">
        <v>89</v>
      </c>
      <c r="M20" s="23" t="s">
        <v>74</v>
      </c>
      <c r="N20" s="52" t="s">
        <v>95</v>
      </c>
      <c r="O20" s="53" t="s">
        <v>63</v>
      </c>
      <c r="P20" s="52" t="s">
        <v>97</v>
      </c>
      <c r="Q20" s="55" t="s">
        <v>62</v>
      </c>
      <c r="R20" s="52" t="s">
        <v>97</v>
      </c>
      <c r="S20" s="55" t="s">
        <v>62</v>
      </c>
      <c r="T20" s="52" t="s">
        <v>97</v>
      </c>
      <c r="U20" s="55" t="s">
        <v>62</v>
      </c>
      <c r="V20" s="88" t="s">
        <v>97</v>
      </c>
      <c r="W20" s="45" t="s">
        <v>62</v>
      </c>
      <c r="X20" s="87" t="s">
        <v>138</v>
      </c>
      <c r="Y20" s="51">
        <v>8</v>
      </c>
      <c r="Z20" s="106"/>
    </row>
    <row r="21" spans="1:26" x14ac:dyDescent="0.3">
      <c r="A21" s="99" t="s">
        <v>27</v>
      </c>
      <c r="B21" s="48">
        <v>1</v>
      </c>
      <c r="C21" s="83" t="s">
        <v>131</v>
      </c>
      <c r="D21" s="50" t="s">
        <v>17</v>
      </c>
      <c r="E21" s="49" t="s">
        <v>68</v>
      </c>
      <c r="F21" s="50" t="s">
        <v>66</v>
      </c>
      <c r="G21" s="49" t="s">
        <v>68</v>
      </c>
      <c r="H21" s="50" t="s">
        <v>70</v>
      </c>
      <c r="I21" s="49" t="s">
        <v>77</v>
      </c>
      <c r="J21" s="50" t="s">
        <v>66</v>
      </c>
      <c r="K21" s="49" t="s">
        <v>76</v>
      </c>
      <c r="L21" s="50" t="s">
        <v>97</v>
      </c>
      <c r="M21" s="64" t="s">
        <v>62</v>
      </c>
      <c r="N21" s="50" t="s">
        <v>67</v>
      </c>
      <c r="O21" s="49" t="s">
        <v>73</v>
      </c>
      <c r="P21" s="90" t="s">
        <v>100</v>
      </c>
      <c r="Q21" s="23" t="s">
        <v>63</v>
      </c>
      <c r="R21" s="90" t="s">
        <v>100</v>
      </c>
      <c r="S21" s="23" t="s">
        <v>63</v>
      </c>
      <c r="T21" s="20" t="s">
        <v>84</v>
      </c>
      <c r="U21" s="23" t="s">
        <v>77</v>
      </c>
      <c r="V21" s="89" t="s">
        <v>127</v>
      </c>
      <c r="W21" s="49" t="s">
        <v>79</v>
      </c>
      <c r="X21" s="83" t="s">
        <v>131</v>
      </c>
      <c r="Y21" s="48">
        <v>1</v>
      </c>
      <c r="Z21" s="102" t="s">
        <v>27</v>
      </c>
    </row>
    <row r="22" spans="1:26" x14ac:dyDescent="0.3">
      <c r="A22" s="100"/>
      <c r="B22" s="17">
        <v>2</v>
      </c>
      <c r="C22" s="85" t="s">
        <v>132</v>
      </c>
      <c r="D22" s="20" t="s">
        <v>94</v>
      </c>
      <c r="E22" s="23" t="s">
        <v>68</v>
      </c>
      <c r="F22" s="20" t="s">
        <v>90</v>
      </c>
      <c r="G22" s="23" t="s">
        <v>74</v>
      </c>
      <c r="H22" s="20" t="s">
        <v>101</v>
      </c>
      <c r="I22" s="23" t="s">
        <v>99</v>
      </c>
      <c r="J22" s="20" t="s">
        <v>66</v>
      </c>
      <c r="K22" s="23" t="s">
        <v>76</v>
      </c>
      <c r="L22" s="20" t="s">
        <v>97</v>
      </c>
      <c r="M22" s="45" t="s">
        <v>62</v>
      </c>
      <c r="N22" s="20" t="s">
        <v>67</v>
      </c>
      <c r="O22" s="23" t="s">
        <v>73</v>
      </c>
      <c r="P22" s="20" t="s">
        <v>39</v>
      </c>
      <c r="Q22" s="23" t="s">
        <v>78</v>
      </c>
      <c r="R22" s="20" t="s">
        <v>39</v>
      </c>
      <c r="S22" s="23" t="s">
        <v>78</v>
      </c>
      <c r="T22" s="20" t="s">
        <v>84</v>
      </c>
      <c r="U22" s="23" t="s">
        <v>77</v>
      </c>
      <c r="V22" s="20" t="s">
        <v>127</v>
      </c>
      <c r="W22" s="23" t="s">
        <v>79</v>
      </c>
      <c r="X22" s="85" t="s">
        <v>132</v>
      </c>
      <c r="Y22" s="17">
        <v>2</v>
      </c>
      <c r="Z22" s="103"/>
    </row>
    <row r="23" spans="1:26" x14ac:dyDescent="0.3">
      <c r="A23" s="100"/>
      <c r="B23" s="17">
        <v>3</v>
      </c>
      <c r="C23" s="85" t="s">
        <v>133</v>
      </c>
      <c r="D23" s="20" t="s">
        <v>67</v>
      </c>
      <c r="E23" s="23" t="s">
        <v>68</v>
      </c>
      <c r="F23" s="20" t="s">
        <v>90</v>
      </c>
      <c r="G23" s="23" t="s">
        <v>74</v>
      </c>
      <c r="H23" s="20" t="s">
        <v>66</v>
      </c>
      <c r="I23" s="23" t="s">
        <v>76</v>
      </c>
      <c r="J23" s="20" t="s">
        <v>101</v>
      </c>
      <c r="K23" s="46" t="s">
        <v>99</v>
      </c>
      <c r="L23" s="20" t="s">
        <v>67</v>
      </c>
      <c r="M23" s="23" t="s">
        <v>73</v>
      </c>
      <c r="N23" s="20" t="s">
        <v>97</v>
      </c>
      <c r="O23" s="45" t="s">
        <v>62</v>
      </c>
      <c r="P23" s="20" t="s">
        <v>39</v>
      </c>
      <c r="Q23" s="23" t="s">
        <v>78</v>
      </c>
      <c r="R23" s="20" t="s">
        <v>39</v>
      </c>
      <c r="S23" s="23" t="s">
        <v>78</v>
      </c>
      <c r="T23" s="20" t="s">
        <v>59</v>
      </c>
      <c r="U23" s="62" t="s">
        <v>74</v>
      </c>
      <c r="V23" s="68" t="s">
        <v>127</v>
      </c>
      <c r="W23" s="23" t="s">
        <v>79</v>
      </c>
      <c r="X23" s="85" t="s">
        <v>133</v>
      </c>
      <c r="Y23" s="17">
        <v>3</v>
      </c>
      <c r="Z23" s="103"/>
    </row>
    <row r="24" spans="1:26" x14ac:dyDescent="0.3">
      <c r="A24" s="100"/>
      <c r="B24" s="17">
        <v>4</v>
      </c>
      <c r="C24" s="85" t="s">
        <v>134</v>
      </c>
      <c r="D24" s="20" t="s">
        <v>83</v>
      </c>
      <c r="E24" s="23" t="s">
        <v>68</v>
      </c>
      <c r="F24" s="20" t="s">
        <v>101</v>
      </c>
      <c r="G24" s="23" t="s">
        <v>99</v>
      </c>
      <c r="H24" s="20" t="s">
        <v>66</v>
      </c>
      <c r="I24" s="23" t="s">
        <v>76</v>
      </c>
      <c r="J24" s="20" t="s">
        <v>84</v>
      </c>
      <c r="K24" s="23" t="s">
        <v>77</v>
      </c>
      <c r="L24" s="20" t="s">
        <v>67</v>
      </c>
      <c r="M24" s="23" t="s">
        <v>73</v>
      </c>
      <c r="N24" s="20" t="s">
        <v>97</v>
      </c>
      <c r="O24" s="45" t="s">
        <v>62</v>
      </c>
      <c r="P24" s="20" t="s">
        <v>103</v>
      </c>
      <c r="Q24" s="23" t="s">
        <v>74</v>
      </c>
      <c r="R24" s="20" t="s">
        <v>90</v>
      </c>
      <c r="S24" s="23" t="s">
        <v>74</v>
      </c>
      <c r="T24" s="20" t="s">
        <v>59</v>
      </c>
      <c r="U24" s="62" t="s">
        <v>74</v>
      </c>
      <c r="V24" s="20" t="s">
        <v>104</v>
      </c>
      <c r="W24" s="23" t="s">
        <v>78</v>
      </c>
      <c r="X24" s="85" t="s">
        <v>134</v>
      </c>
      <c r="Y24" s="17">
        <v>4</v>
      </c>
      <c r="Z24" s="103"/>
    </row>
    <row r="25" spans="1:26" x14ac:dyDescent="0.3">
      <c r="A25" s="100"/>
      <c r="B25" s="42">
        <v>5</v>
      </c>
      <c r="C25" s="85" t="s">
        <v>135</v>
      </c>
      <c r="D25" s="20" t="s">
        <v>90</v>
      </c>
      <c r="E25" s="23" t="s">
        <v>74</v>
      </c>
      <c r="F25" s="20" t="s">
        <v>80</v>
      </c>
      <c r="G25" s="45" t="s">
        <v>62</v>
      </c>
      <c r="H25" s="20" t="s">
        <v>80</v>
      </c>
      <c r="I25" s="45" t="s">
        <v>62</v>
      </c>
      <c r="J25" s="20" t="s">
        <v>80</v>
      </c>
      <c r="K25" s="45" t="s">
        <v>62</v>
      </c>
      <c r="L25" s="20" t="s">
        <v>101</v>
      </c>
      <c r="M25" s="23" t="s">
        <v>99</v>
      </c>
      <c r="N25" s="20" t="s">
        <v>66</v>
      </c>
      <c r="O25" s="23" t="s">
        <v>76</v>
      </c>
      <c r="P25" s="20" t="s">
        <v>67</v>
      </c>
      <c r="Q25" s="23" t="s">
        <v>73</v>
      </c>
      <c r="R25" s="20" t="s">
        <v>128</v>
      </c>
      <c r="S25" s="23" t="s">
        <v>75</v>
      </c>
      <c r="T25" s="20" t="s">
        <v>22</v>
      </c>
      <c r="U25" s="23" t="s">
        <v>75</v>
      </c>
      <c r="V25" s="20" t="s">
        <v>104</v>
      </c>
      <c r="W25" s="23" t="s">
        <v>78</v>
      </c>
      <c r="X25" s="85" t="s">
        <v>135</v>
      </c>
      <c r="Y25" s="42">
        <v>5</v>
      </c>
      <c r="Z25" s="103"/>
    </row>
    <row r="26" spans="1:26" ht="19.5" thickBot="1" x14ac:dyDescent="0.35">
      <c r="A26" s="100"/>
      <c r="B26" s="42">
        <v>6</v>
      </c>
      <c r="C26" s="86" t="s">
        <v>136</v>
      </c>
      <c r="D26" s="20" t="s">
        <v>80</v>
      </c>
      <c r="E26" s="45" t="s">
        <v>62</v>
      </c>
      <c r="F26" s="20" t="s">
        <v>80</v>
      </c>
      <c r="G26" s="45" t="s">
        <v>62</v>
      </c>
      <c r="H26" s="20" t="s">
        <v>80</v>
      </c>
      <c r="I26" s="45" t="s">
        <v>62</v>
      </c>
      <c r="J26" s="20" t="s">
        <v>80</v>
      </c>
      <c r="K26" s="45" t="s">
        <v>62</v>
      </c>
      <c r="L26" s="20" t="s">
        <v>22</v>
      </c>
      <c r="M26" s="23" t="s">
        <v>78</v>
      </c>
      <c r="N26" s="20" t="s">
        <v>22</v>
      </c>
      <c r="O26" s="53" t="s">
        <v>75</v>
      </c>
      <c r="P26" s="20" t="s">
        <v>90</v>
      </c>
      <c r="Q26" s="23" t="s">
        <v>74</v>
      </c>
      <c r="R26" s="20" t="s">
        <v>67</v>
      </c>
      <c r="S26" s="23" t="s">
        <v>73</v>
      </c>
      <c r="T26" s="20" t="s">
        <v>69</v>
      </c>
      <c r="U26" s="23" t="s">
        <v>99</v>
      </c>
      <c r="V26" s="20" t="s">
        <v>104</v>
      </c>
      <c r="W26" s="23" t="s">
        <v>78</v>
      </c>
      <c r="X26" s="86" t="s">
        <v>136</v>
      </c>
      <c r="Y26" s="42">
        <v>6</v>
      </c>
      <c r="Z26" s="103"/>
    </row>
    <row r="27" spans="1:26" x14ac:dyDescent="0.3">
      <c r="A27" s="100"/>
      <c r="B27" s="42">
        <v>7</v>
      </c>
      <c r="C27" s="86" t="s">
        <v>137</v>
      </c>
      <c r="D27" s="20" t="s">
        <v>97</v>
      </c>
      <c r="E27" s="45" t="s">
        <v>62</v>
      </c>
      <c r="F27" s="20" t="s">
        <v>97</v>
      </c>
      <c r="G27" s="45" t="s">
        <v>62</v>
      </c>
      <c r="H27" s="20" t="s">
        <v>97</v>
      </c>
      <c r="I27" s="45" t="s">
        <v>62</v>
      </c>
      <c r="J27" s="20" t="s">
        <v>67</v>
      </c>
      <c r="K27" s="23" t="s">
        <v>73</v>
      </c>
      <c r="L27" s="20" t="s">
        <v>80</v>
      </c>
      <c r="M27" s="45" t="s">
        <v>62</v>
      </c>
      <c r="N27" s="68" t="s">
        <v>80</v>
      </c>
      <c r="O27" s="45" t="s">
        <v>62</v>
      </c>
      <c r="P27" s="20"/>
      <c r="Q27" s="45"/>
      <c r="R27" s="20"/>
      <c r="S27" s="23"/>
      <c r="T27" s="68"/>
      <c r="U27" s="45"/>
      <c r="V27" s="20"/>
      <c r="W27" s="45"/>
      <c r="X27" s="86" t="s">
        <v>137</v>
      </c>
      <c r="Y27" s="42">
        <v>7</v>
      </c>
      <c r="Z27" s="103"/>
    </row>
    <row r="28" spans="1:26" ht="19.5" thickBot="1" x14ac:dyDescent="0.35">
      <c r="A28" s="101"/>
      <c r="B28" s="51">
        <v>8</v>
      </c>
      <c r="C28" s="87" t="s">
        <v>138</v>
      </c>
      <c r="D28" s="52" t="s">
        <v>69</v>
      </c>
      <c r="E28" s="53" t="s">
        <v>75</v>
      </c>
      <c r="F28" s="52" t="s">
        <v>69</v>
      </c>
      <c r="G28" s="53" t="s">
        <v>75</v>
      </c>
      <c r="H28" s="52" t="s">
        <v>67</v>
      </c>
      <c r="I28" s="53" t="s">
        <v>73</v>
      </c>
      <c r="J28" s="52" t="s">
        <v>69</v>
      </c>
      <c r="K28" s="53" t="s">
        <v>75</v>
      </c>
      <c r="L28" s="52" t="s">
        <v>80</v>
      </c>
      <c r="M28" s="55" t="s">
        <v>62</v>
      </c>
      <c r="N28" s="52" t="s">
        <v>80</v>
      </c>
      <c r="O28" s="55" t="s">
        <v>62</v>
      </c>
      <c r="P28" s="52"/>
      <c r="Q28" s="55"/>
      <c r="R28" s="52"/>
      <c r="S28" s="23"/>
      <c r="T28" s="52"/>
      <c r="U28" s="55"/>
      <c r="V28" s="52"/>
      <c r="W28" s="55"/>
      <c r="X28" s="87" t="s">
        <v>138</v>
      </c>
      <c r="Y28" s="51">
        <v>8</v>
      </c>
      <c r="Z28" s="104"/>
    </row>
    <row r="29" spans="1:26" x14ac:dyDescent="0.3">
      <c r="A29" s="99" t="s">
        <v>28</v>
      </c>
      <c r="B29" s="48">
        <v>1</v>
      </c>
      <c r="C29" s="83" t="s">
        <v>131</v>
      </c>
      <c r="D29" s="50" t="s">
        <v>97</v>
      </c>
      <c r="E29" s="64" t="s">
        <v>62</v>
      </c>
      <c r="F29" s="50" t="s">
        <v>97</v>
      </c>
      <c r="G29" s="64" t="s">
        <v>62</v>
      </c>
      <c r="H29" s="50" t="s">
        <v>97</v>
      </c>
      <c r="I29" s="64" t="s">
        <v>62</v>
      </c>
      <c r="J29" s="50" t="s">
        <v>67</v>
      </c>
      <c r="K29" s="49" t="s">
        <v>73</v>
      </c>
      <c r="L29" s="50" t="s">
        <v>66</v>
      </c>
      <c r="M29" s="49" t="s">
        <v>76</v>
      </c>
      <c r="N29" s="50" t="s">
        <v>91</v>
      </c>
      <c r="O29" s="49" t="s">
        <v>75</v>
      </c>
      <c r="P29" s="50" t="s">
        <v>84</v>
      </c>
      <c r="Q29" s="49" t="s">
        <v>74</v>
      </c>
      <c r="R29" s="68" t="s">
        <v>116</v>
      </c>
      <c r="S29" s="49" t="s">
        <v>117</v>
      </c>
      <c r="T29" s="50" t="s">
        <v>129</v>
      </c>
      <c r="U29" s="49" t="s">
        <v>79</v>
      </c>
      <c r="V29" s="50" t="s">
        <v>88</v>
      </c>
      <c r="W29" s="49" t="s">
        <v>77</v>
      </c>
      <c r="X29" s="83" t="s">
        <v>131</v>
      </c>
      <c r="Y29" s="48">
        <v>1</v>
      </c>
      <c r="Z29" s="102" t="s">
        <v>28</v>
      </c>
    </row>
    <row r="30" spans="1:26" x14ac:dyDescent="0.3">
      <c r="A30" s="100"/>
      <c r="B30" s="17">
        <v>2</v>
      </c>
      <c r="C30" s="85" t="s">
        <v>132</v>
      </c>
      <c r="D30" s="20" t="s">
        <v>106</v>
      </c>
      <c r="E30" s="23" t="s">
        <v>68</v>
      </c>
      <c r="F30" s="20" t="s">
        <v>70</v>
      </c>
      <c r="G30" s="23" t="s">
        <v>74</v>
      </c>
      <c r="H30" s="20" t="s">
        <v>66</v>
      </c>
      <c r="I30" s="23" t="s">
        <v>76</v>
      </c>
      <c r="J30" s="20" t="s">
        <v>97</v>
      </c>
      <c r="K30" s="45" t="s">
        <v>62</v>
      </c>
      <c r="L30" s="20" t="s">
        <v>91</v>
      </c>
      <c r="M30" s="23" t="s">
        <v>75</v>
      </c>
      <c r="N30" s="20" t="s">
        <v>103</v>
      </c>
      <c r="O30" s="23" t="s">
        <v>63</v>
      </c>
      <c r="P30" s="68" t="s">
        <v>67</v>
      </c>
      <c r="Q30" s="23" t="s">
        <v>73</v>
      </c>
      <c r="R30" s="20" t="s">
        <v>69</v>
      </c>
      <c r="S30" s="23" t="s">
        <v>99</v>
      </c>
      <c r="T30" s="68" t="s">
        <v>129</v>
      </c>
      <c r="U30" s="23" t="s">
        <v>79</v>
      </c>
      <c r="V30" s="20" t="s">
        <v>88</v>
      </c>
      <c r="W30" s="23" t="s">
        <v>77</v>
      </c>
      <c r="X30" s="85" t="s">
        <v>132</v>
      </c>
      <c r="Y30" s="17">
        <v>2</v>
      </c>
      <c r="Z30" s="103"/>
    </row>
    <row r="31" spans="1:26" x14ac:dyDescent="0.3">
      <c r="A31" s="100"/>
      <c r="B31" s="17">
        <v>3</v>
      </c>
      <c r="C31" s="85" t="s">
        <v>133</v>
      </c>
      <c r="D31" s="20" t="s">
        <v>67</v>
      </c>
      <c r="E31" s="23" t="s">
        <v>68</v>
      </c>
      <c r="F31" s="20" t="s">
        <v>102</v>
      </c>
      <c r="G31" s="23" t="s">
        <v>77</v>
      </c>
      <c r="H31" s="20" t="s">
        <v>67</v>
      </c>
      <c r="I31" s="23" t="s">
        <v>73</v>
      </c>
      <c r="J31" s="20" t="s">
        <v>91</v>
      </c>
      <c r="K31" s="23" t="s">
        <v>75</v>
      </c>
      <c r="L31" s="20" t="s">
        <v>97</v>
      </c>
      <c r="M31" s="45" t="s">
        <v>62</v>
      </c>
      <c r="N31" s="20" t="s">
        <v>66</v>
      </c>
      <c r="O31" s="23" t="s">
        <v>76</v>
      </c>
      <c r="P31" s="20" t="s">
        <v>100</v>
      </c>
      <c r="Q31" s="23" t="s">
        <v>63</v>
      </c>
      <c r="R31" s="20" t="s">
        <v>100</v>
      </c>
      <c r="S31" s="23" t="s">
        <v>63</v>
      </c>
      <c r="T31" s="47" t="s">
        <v>85</v>
      </c>
      <c r="U31" s="62" t="s">
        <v>78</v>
      </c>
      <c r="V31" s="20" t="s">
        <v>130</v>
      </c>
      <c r="W31" s="23" t="s">
        <v>79</v>
      </c>
      <c r="X31" s="85" t="s">
        <v>133</v>
      </c>
      <c r="Y31" s="17">
        <v>3</v>
      </c>
      <c r="Z31" s="103"/>
    </row>
    <row r="32" spans="1:26" x14ac:dyDescent="0.3">
      <c r="A32" s="100"/>
      <c r="B32" s="17">
        <v>4</v>
      </c>
      <c r="C32" s="85" t="s">
        <v>134</v>
      </c>
      <c r="D32" s="20" t="s">
        <v>66</v>
      </c>
      <c r="E32" s="23" t="s">
        <v>68</v>
      </c>
      <c r="F32" s="20" t="s">
        <v>17</v>
      </c>
      <c r="G32" s="23" t="s">
        <v>99</v>
      </c>
      <c r="H32" s="20" t="s">
        <v>17</v>
      </c>
      <c r="I32" s="23" t="s">
        <v>99</v>
      </c>
      <c r="J32" s="20" t="s">
        <v>97</v>
      </c>
      <c r="K32" s="45" t="s">
        <v>62</v>
      </c>
      <c r="L32" s="20" t="s">
        <v>103</v>
      </c>
      <c r="M32" s="23" t="s">
        <v>63</v>
      </c>
      <c r="N32" s="20" t="s">
        <v>71</v>
      </c>
      <c r="O32" s="23" t="s">
        <v>76</v>
      </c>
      <c r="P32" s="20" t="s">
        <v>91</v>
      </c>
      <c r="Q32" s="23" t="s">
        <v>75</v>
      </c>
      <c r="R32" s="20" t="s">
        <v>67</v>
      </c>
      <c r="S32" s="23" t="s">
        <v>73</v>
      </c>
      <c r="T32" s="67" t="s">
        <v>96</v>
      </c>
      <c r="U32" s="62" t="s">
        <v>78</v>
      </c>
      <c r="V32" s="20" t="s">
        <v>130</v>
      </c>
      <c r="W32" s="23" t="s">
        <v>79</v>
      </c>
      <c r="X32" s="85" t="s">
        <v>134</v>
      </c>
      <c r="Y32" s="17">
        <v>4</v>
      </c>
      <c r="Z32" s="103"/>
    </row>
    <row r="33" spans="1:26" x14ac:dyDescent="0.3">
      <c r="A33" s="100"/>
      <c r="B33" s="42">
        <v>5</v>
      </c>
      <c r="C33" s="85" t="s">
        <v>135</v>
      </c>
      <c r="D33" s="66" t="s">
        <v>114</v>
      </c>
      <c r="E33" s="23" t="s">
        <v>68</v>
      </c>
      <c r="F33" s="20" t="s">
        <v>91</v>
      </c>
      <c r="G33" s="23" t="s">
        <v>75</v>
      </c>
      <c r="H33" s="20" t="s">
        <v>69</v>
      </c>
      <c r="I33" s="23" t="s">
        <v>78</v>
      </c>
      <c r="J33" s="20" t="s">
        <v>17</v>
      </c>
      <c r="K33" s="23" t="s">
        <v>99</v>
      </c>
      <c r="L33" s="20" t="s">
        <v>67</v>
      </c>
      <c r="M33" s="23" t="s">
        <v>73</v>
      </c>
      <c r="N33" s="20" t="s">
        <v>103</v>
      </c>
      <c r="O33" s="23" t="s">
        <v>63</v>
      </c>
      <c r="P33" s="20" t="s">
        <v>71</v>
      </c>
      <c r="Q33" s="23" t="s">
        <v>76</v>
      </c>
      <c r="R33" s="20" t="s">
        <v>22</v>
      </c>
      <c r="S33" s="23" t="s">
        <v>77</v>
      </c>
      <c r="T33" s="67" t="s">
        <v>96</v>
      </c>
      <c r="U33" s="23" t="s">
        <v>78</v>
      </c>
      <c r="V33" s="20" t="s">
        <v>130</v>
      </c>
      <c r="W33" s="23" t="s">
        <v>79</v>
      </c>
      <c r="X33" s="85" t="s">
        <v>135</v>
      </c>
      <c r="Y33" s="42">
        <v>5</v>
      </c>
      <c r="Z33" s="103"/>
    </row>
    <row r="34" spans="1:26" x14ac:dyDescent="0.3">
      <c r="A34" s="100"/>
      <c r="B34" s="42">
        <v>6</v>
      </c>
      <c r="C34" s="86" t="s">
        <v>136</v>
      </c>
      <c r="D34" s="63" t="s">
        <v>108</v>
      </c>
      <c r="E34" s="23" t="s">
        <v>99</v>
      </c>
      <c r="F34" s="20" t="s">
        <v>66</v>
      </c>
      <c r="G34" s="23" t="s">
        <v>68</v>
      </c>
      <c r="H34" s="20" t="s">
        <v>71</v>
      </c>
      <c r="I34" s="23" t="s">
        <v>76</v>
      </c>
      <c r="J34" s="20" t="s">
        <v>67</v>
      </c>
      <c r="K34" s="23" t="s">
        <v>73</v>
      </c>
      <c r="L34" s="20" t="s">
        <v>70</v>
      </c>
      <c r="M34" s="23" t="s">
        <v>77</v>
      </c>
      <c r="N34" s="20" t="s">
        <v>69</v>
      </c>
      <c r="O34" s="23" t="s">
        <v>75</v>
      </c>
      <c r="P34" s="20" t="s">
        <v>97</v>
      </c>
      <c r="Q34" s="45" t="s">
        <v>62</v>
      </c>
      <c r="R34" s="20" t="s">
        <v>97</v>
      </c>
      <c r="S34" s="45" t="s">
        <v>62</v>
      </c>
      <c r="T34" s="20" t="s">
        <v>97</v>
      </c>
      <c r="U34" s="45" t="s">
        <v>62</v>
      </c>
      <c r="V34" s="20" t="s">
        <v>97</v>
      </c>
      <c r="W34" s="45" t="s">
        <v>62</v>
      </c>
      <c r="X34" s="86" t="s">
        <v>136</v>
      </c>
      <c r="Y34" s="42">
        <v>6</v>
      </c>
      <c r="Z34" s="103"/>
    </row>
    <row r="35" spans="1:26" ht="19.5" thickBot="1" x14ac:dyDescent="0.35">
      <c r="A35" s="100"/>
      <c r="B35" s="42">
        <v>7</v>
      </c>
      <c r="C35" s="86" t="s">
        <v>137</v>
      </c>
      <c r="D35" s="68" t="s">
        <v>101</v>
      </c>
      <c r="E35" s="23" t="s">
        <v>99</v>
      </c>
      <c r="F35" s="20" t="s">
        <v>71</v>
      </c>
      <c r="G35" s="23" t="s">
        <v>76</v>
      </c>
      <c r="H35" s="20" t="s">
        <v>66</v>
      </c>
      <c r="I35" s="23" t="s">
        <v>76</v>
      </c>
      <c r="J35" s="65" t="s">
        <v>108</v>
      </c>
      <c r="K35" s="53" t="s">
        <v>99</v>
      </c>
      <c r="L35" s="20" t="s">
        <v>67</v>
      </c>
      <c r="M35" s="23" t="s">
        <v>73</v>
      </c>
      <c r="N35" s="68" t="s">
        <v>70</v>
      </c>
      <c r="O35" s="71" t="s">
        <v>77</v>
      </c>
      <c r="P35" s="20" t="s">
        <v>22</v>
      </c>
      <c r="Q35" s="23" t="s">
        <v>121</v>
      </c>
      <c r="R35" s="20" t="s">
        <v>71</v>
      </c>
      <c r="S35" s="45" t="s">
        <v>78</v>
      </c>
      <c r="T35" s="20" t="s">
        <v>66</v>
      </c>
      <c r="U35" s="45" t="s">
        <v>74</v>
      </c>
      <c r="V35" s="20"/>
      <c r="W35" s="45"/>
      <c r="X35" s="86" t="s">
        <v>137</v>
      </c>
      <c r="Y35" s="42">
        <v>7</v>
      </c>
      <c r="Z35" s="103"/>
    </row>
    <row r="36" spans="1:26" ht="19.5" thickBot="1" x14ac:dyDescent="0.35">
      <c r="A36" s="107"/>
      <c r="B36" s="91">
        <v>8</v>
      </c>
      <c r="C36" s="87" t="s">
        <v>138</v>
      </c>
      <c r="D36" s="92" t="s">
        <v>108</v>
      </c>
      <c r="E36" s="93" t="s">
        <v>99</v>
      </c>
      <c r="F36" s="92" t="s">
        <v>108</v>
      </c>
      <c r="G36" s="93" t="s">
        <v>99</v>
      </c>
      <c r="H36" s="92" t="s">
        <v>108</v>
      </c>
      <c r="I36" s="93" t="s">
        <v>99</v>
      </c>
      <c r="J36" s="90" t="s">
        <v>71</v>
      </c>
      <c r="K36" s="93" t="s">
        <v>76</v>
      </c>
      <c r="L36" s="90" t="s">
        <v>22</v>
      </c>
      <c r="M36" s="93" t="s">
        <v>75</v>
      </c>
      <c r="N36" s="90" t="s">
        <v>84</v>
      </c>
      <c r="O36" s="93" t="s">
        <v>77</v>
      </c>
      <c r="P36" s="90" t="s">
        <v>22</v>
      </c>
      <c r="Q36" s="93" t="s">
        <v>121</v>
      </c>
      <c r="R36" s="90" t="s">
        <v>71</v>
      </c>
      <c r="S36" s="94" t="s">
        <v>78</v>
      </c>
      <c r="T36" s="90" t="s">
        <v>66</v>
      </c>
      <c r="U36" s="94" t="s">
        <v>74</v>
      </c>
      <c r="V36" s="90"/>
      <c r="W36" s="94"/>
      <c r="X36" s="87" t="s">
        <v>138</v>
      </c>
      <c r="Y36" s="91">
        <v>8</v>
      </c>
      <c r="Z36" s="108"/>
    </row>
    <row r="37" spans="1:26" x14ac:dyDescent="0.3">
      <c r="A37" s="99" t="s">
        <v>29</v>
      </c>
      <c r="B37" s="48">
        <v>1</v>
      </c>
      <c r="C37" s="83" t="s">
        <v>131</v>
      </c>
      <c r="D37" s="50" t="s">
        <v>109</v>
      </c>
      <c r="E37" s="49" t="s">
        <v>68</v>
      </c>
      <c r="F37" s="50" t="s">
        <v>113</v>
      </c>
      <c r="G37" s="49" t="s">
        <v>68</v>
      </c>
      <c r="H37" s="50" t="s">
        <v>66</v>
      </c>
      <c r="I37" s="49" t="s">
        <v>76</v>
      </c>
      <c r="J37" s="50" t="s">
        <v>69</v>
      </c>
      <c r="K37" s="49" t="s">
        <v>75</v>
      </c>
      <c r="L37" s="50" t="s">
        <v>90</v>
      </c>
      <c r="M37" s="49" t="s">
        <v>74</v>
      </c>
      <c r="N37" s="50" t="s">
        <v>67</v>
      </c>
      <c r="O37" s="49" t="s">
        <v>73</v>
      </c>
      <c r="P37" s="50" t="s">
        <v>105</v>
      </c>
      <c r="Q37" s="49" t="s">
        <v>99</v>
      </c>
      <c r="R37" s="50" t="s">
        <v>105</v>
      </c>
      <c r="S37" s="49" t="s">
        <v>99</v>
      </c>
      <c r="T37" s="50" t="s">
        <v>122</v>
      </c>
      <c r="U37" s="49" t="s">
        <v>79</v>
      </c>
      <c r="V37" s="50" t="s">
        <v>118</v>
      </c>
      <c r="W37" s="49" t="s">
        <v>78</v>
      </c>
      <c r="X37" s="83" t="s">
        <v>131</v>
      </c>
      <c r="Y37" s="48">
        <v>1</v>
      </c>
      <c r="Z37" s="102" t="s">
        <v>29</v>
      </c>
    </row>
    <row r="38" spans="1:26" x14ac:dyDescent="0.3">
      <c r="A38" s="100"/>
      <c r="B38" s="17">
        <v>2</v>
      </c>
      <c r="C38" s="85" t="s">
        <v>132</v>
      </c>
      <c r="D38" s="20" t="s">
        <v>69</v>
      </c>
      <c r="E38" s="23" t="s">
        <v>99</v>
      </c>
      <c r="F38" s="20" t="s">
        <v>113</v>
      </c>
      <c r="G38" s="23" t="s">
        <v>76</v>
      </c>
      <c r="H38" s="20" t="s">
        <v>67</v>
      </c>
      <c r="I38" s="23" t="s">
        <v>73</v>
      </c>
      <c r="J38" s="20" t="s">
        <v>90</v>
      </c>
      <c r="K38" s="23" t="s">
        <v>74</v>
      </c>
      <c r="L38" s="20" t="s">
        <v>66</v>
      </c>
      <c r="M38" s="23" t="s">
        <v>76</v>
      </c>
      <c r="N38" s="20" t="s">
        <v>107</v>
      </c>
      <c r="O38" s="23" t="s">
        <v>63</v>
      </c>
      <c r="P38" s="20" t="s">
        <v>70</v>
      </c>
      <c r="Q38" s="23" t="s">
        <v>77</v>
      </c>
      <c r="R38" s="20" t="s">
        <v>69</v>
      </c>
      <c r="S38" s="23" t="s">
        <v>75</v>
      </c>
      <c r="T38" s="20" t="s">
        <v>122</v>
      </c>
      <c r="U38" s="23" t="s">
        <v>79</v>
      </c>
      <c r="V38" s="20" t="s">
        <v>118</v>
      </c>
      <c r="W38" s="23" t="s">
        <v>78</v>
      </c>
      <c r="X38" s="85" t="s">
        <v>132</v>
      </c>
      <c r="Y38" s="17">
        <v>2</v>
      </c>
      <c r="Z38" s="103"/>
    </row>
    <row r="39" spans="1:26" x14ac:dyDescent="0.3">
      <c r="A39" s="100"/>
      <c r="B39" s="17">
        <v>3</v>
      </c>
      <c r="C39" s="85" t="s">
        <v>133</v>
      </c>
      <c r="D39" s="20" t="s">
        <v>120</v>
      </c>
      <c r="E39" s="23" t="s">
        <v>77</v>
      </c>
      <c r="F39" s="20" t="s">
        <v>120</v>
      </c>
      <c r="G39" s="23" t="s">
        <v>77</v>
      </c>
      <c r="H39" s="20" t="s">
        <v>90</v>
      </c>
      <c r="I39" s="23" t="s">
        <v>77</v>
      </c>
      <c r="J39" s="20" t="s">
        <v>67</v>
      </c>
      <c r="K39" s="23" t="s">
        <v>73</v>
      </c>
      <c r="L39" s="20" t="s">
        <v>66</v>
      </c>
      <c r="M39" s="23" t="s">
        <v>76</v>
      </c>
      <c r="N39" s="20" t="s">
        <v>89</v>
      </c>
      <c r="O39" s="23" t="s">
        <v>74</v>
      </c>
      <c r="P39" s="20" t="s">
        <v>107</v>
      </c>
      <c r="Q39" s="23" t="s">
        <v>63</v>
      </c>
      <c r="R39" s="20" t="s">
        <v>70</v>
      </c>
      <c r="S39" s="23" t="s">
        <v>75</v>
      </c>
      <c r="T39" s="20" t="s">
        <v>122</v>
      </c>
      <c r="U39" s="23" t="s">
        <v>79</v>
      </c>
      <c r="V39" s="20" t="s">
        <v>118</v>
      </c>
      <c r="W39" s="23" t="s">
        <v>78</v>
      </c>
      <c r="X39" s="85" t="s">
        <v>133</v>
      </c>
      <c r="Y39" s="17">
        <v>3</v>
      </c>
      <c r="Z39" s="103"/>
    </row>
    <row r="40" spans="1:26" x14ac:dyDescent="0.3">
      <c r="A40" s="100"/>
      <c r="B40" s="17">
        <v>4</v>
      </c>
      <c r="C40" s="85" t="s">
        <v>134</v>
      </c>
      <c r="D40" s="20" t="s">
        <v>66</v>
      </c>
      <c r="E40" s="23" t="s">
        <v>68</v>
      </c>
      <c r="F40" s="63" t="s">
        <v>108</v>
      </c>
      <c r="G40" s="23" t="s">
        <v>99</v>
      </c>
      <c r="H40" s="70" t="s">
        <v>90</v>
      </c>
      <c r="I40" s="23" t="s">
        <v>77</v>
      </c>
      <c r="J40" s="20" t="s">
        <v>107</v>
      </c>
      <c r="K40" s="23" t="s">
        <v>63</v>
      </c>
      <c r="L40" s="63" t="s">
        <v>108</v>
      </c>
      <c r="M40" s="23" t="s">
        <v>99</v>
      </c>
      <c r="N40" s="20" t="s">
        <v>71</v>
      </c>
      <c r="O40" s="23" t="s">
        <v>76</v>
      </c>
      <c r="P40" s="20" t="s">
        <v>67</v>
      </c>
      <c r="Q40" s="23" t="s">
        <v>73</v>
      </c>
      <c r="R40" s="20" t="s">
        <v>67</v>
      </c>
      <c r="S40" s="23" t="s">
        <v>73</v>
      </c>
      <c r="T40" s="20" t="s">
        <v>122</v>
      </c>
      <c r="U40" s="23" t="s">
        <v>79</v>
      </c>
      <c r="V40" s="20" t="s">
        <v>118</v>
      </c>
      <c r="W40" s="23" t="s">
        <v>78</v>
      </c>
      <c r="X40" s="85" t="s">
        <v>134</v>
      </c>
      <c r="Y40" s="17">
        <v>4</v>
      </c>
      <c r="Z40" s="103"/>
    </row>
    <row r="41" spans="1:26" x14ac:dyDescent="0.3">
      <c r="A41" s="100"/>
      <c r="B41" s="42">
        <v>5</v>
      </c>
      <c r="C41" s="85" t="s">
        <v>135</v>
      </c>
      <c r="D41" s="63" t="s">
        <v>108</v>
      </c>
      <c r="E41" s="23" t="s">
        <v>99</v>
      </c>
      <c r="F41" s="20" t="s">
        <v>66</v>
      </c>
      <c r="G41" s="23" t="s">
        <v>76</v>
      </c>
      <c r="H41" s="20" t="s">
        <v>67</v>
      </c>
      <c r="I41" s="23" t="s">
        <v>73</v>
      </c>
      <c r="J41" s="20" t="s">
        <v>80</v>
      </c>
      <c r="K41" s="46" t="s">
        <v>62</v>
      </c>
      <c r="L41" s="20" t="s">
        <v>71</v>
      </c>
      <c r="M41" s="23" t="s">
        <v>76</v>
      </c>
      <c r="N41" s="20" t="s">
        <v>107</v>
      </c>
      <c r="O41" s="23" t="s">
        <v>63</v>
      </c>
      <c r="P41" s="20" t="s">
        <v>90</v>
      </c>
      <c r="Q41" s="23" t="s">
        <v>77</v>
      </c>
      <c r="R41" s="20"/>
      <c r="S41" s="23"/>
      <c r="T41" s="20" t="s">
        <v>80</v>
      </c>
      <c r="U41" s="46" t="s">
        <v>62</v>
      </c>
      <c r="V41" s="20" t="s">
        <v>80</v>
      </c>
      <c r="W41" s="46" t="s">
        <v>62</v>
      </c>
      <c r="X41" s="85" t="s">
        <v>135</v>
      </c>
      <c r="Y41" s="42">
        <v>5</v>
      </c>
      <c r="Z41" s="103"/>
    </row>
    <row r="42" spans="1:26" x14ac:dyDescent="0.3">
      <c r="A42" s="100"/>
      <c r="B42" s="42">
        <v>6</v>
      </c>
      <c r="C42" s="86" t="s">
        <v>136</v>
      </c>
      <c r="D42" s="70" t="s">
        <v>115</v>
      </c>
      <c r="E42" s="23" t="s">
        <v>68</v>
      </c>
      <c r="F42" s="70" t="s">
        <v>90</v>
      </c>
      <c r="G42" s="23" t="s">
        <v>77</v>
      </c>
      <c r="H42" s="63" t="s">
        <v>108</v>
      </c>
      <c r="I42" s="23" t="s">
        <v>99</v>
      </c>
      <c r="J42" s="20" t="s">
        <v>95</v>
      </c>
      <c r="K42" s="23" t="s">
        <v>63</v>
      </c>
      <c r="L42" s="20" t="s">
        <v>67</v>
      </c>
      <c r="M42" s="23" t="s">
        <v>73</v>
      </c>
      <c r="N42" s="20" t="s">
        <v>71</v>
      </c>
      <c r="O42" s="23" t="s">
        <v>76</v>
      </c>
      <c r="P42" s="20" t="s">
        <v>107</v>
      </c>
      <c r="Q42" s="23" t="s">
        <v>63</v>
      </c>
      <c r="R42" s="20"/>
      <c r="S42" s="23"/>
      <c r="T42" s="20" t="s">
        <v>80</v>
      </c>
      <c r="U42" s="46" t="s">
        <v>62</v>
      </c>
      <c r="V42" s="20" t="s">
        <v>80</v>
      </c>
      <c r="W42" s="46" t="s">
        <v>62</v>
      </c>
      <c r="X42" s="86" t="s">
        <v>136</v>
      </c>
      <c r="Y42" s="42">
        <v>6</v>
      </c>
      <c r="Z42" s="103"/>
    </row>
    <row r="43" spans="1:26" x14ac:dyDescent="0.3">
      <c r="A43" s="100"/>
      <c r="B43" s="42">
        <v>7</v>
      </c>
      <c r="C43" s="86" t="s">
        <v>137</v>
      </c>
      <c r="D43" s="20" t="s">
        <v>80</v>
      </c>
      <c r="E43" s="46" t="s">
        <v>62</v>
      </c>
      <c r="F43" s="20" t="s">
        <v>80</v>
      </c>
      <c r="G43" s="46" t="s">
        <v>62</v>
      </c>
      <c r="H43" s="20" t="s">
        <v>80</v>
      </c>
      <c r="I43" s="46" t="s">
        <v>62</v>
      </c>
      <c r="J43" s="20" t="s">
        <v>95</v>
      </c>
      <c r="K43" s="23" t="s">
        <v>63</v>
      </c>
      <c r="L43" s="63" t="s">
        <v>108</v>
      </c>
      <c r="M43" s="23" t="s">
        <v>99</v>
      </c>
      <c r="N43" s="20" t="s">
        <v>67</v>
      </c>
      <c r="O43" s="23" t="s">
        <v>73</v>
      </c>
      <c r="P43" s="20" t="s">
        <v>84</v>
      </c>
      <c r="Q43" s="23" t="s">
        <v>77</v>
      </c>
      <c r="R43" s="20"/>
      <c r="S43" s="45"/>
      <c r="T43" s="20"/>
      <c r="U43" s="45"/>
      <c r="V43" s="20"/>
      <c r="W43" s="45"/>
      <c r="X43" s="86" t="s">
        <v>137</v>
      </c>
      <c r="Y43" s="42">
        <v>7</v>
      </c>
      <c r="Z43" s="103"/>
    </row>
    <row r="44" spans="1:26" ht="19.5" thickBot="1" x14ac:dyDescent="0.35">
      <c r="A44" s="101"/>
      <c r="B44" s="51">
        <v>8</v>
      </c>
      <c r="C44" s="87" t="s">
        <v>138</v>
      </c>
      <c r="D44" s="52" t="s">
        <v>80</v>
      </c>
      <c r="E44" s="54" t="s">
        <v>62</v>
      </c>
      <c r="F44" s="52" t="s">
        <v>80</v>
      </c>
      <c r="G44" s="54" t="s">
        <v>62</v>
      </c>
      <c r="H44" s="52" t="s">
        <v>80</v>
      </c>
      <c r="I44" s="54" t="s">
        <v>62</v>
      </c>
      <c r="J44" s="65" t="s">
        <v>108</v>
      </c>
      <c r="K44" s="53" t="s">
        <v>99</v>
      </c>
      <c r="L44" s="52" t="s">
        <v>69</v>
      </c>
      <c r="M44" s="53" t="s">
        <v>75</v>
      </c>
      <c r="N44" s="52" t="s">
        <v>95</v>
      </c>
      <c r="O44" s="53" t="s">
        <v>63</v>
      </c>
      <c r="P44" s="52" t="s">
        <v>69</v>
      </c>
      <c r="Q44" s="53" t="s">
        <v>75</v>
      </c>
      <c r="R44" s="52"/>
      <c r="S44" s="55"/>
      <c r="T44" s="52"/>
      <c r="U44" s="55"/>
      <c r="V44" s="52"/>
      <c r="W44" s="55"/>
      <c r="X44" s="87" t="s">
        <v>138</v>
      </c>
      <c r="Y44" s="51">
        <v>8</v>
      </c>
      <c r="Z44" s="104"/>
    </row>
  </sheetData>
  <autoFilter ref="A4:Z12"/>
  <mergeCells count="13">
    <mergeCell ref="C1:E1"/>
    <mergeCell ref="U1:Y1"/>
    <mergeCell ref="C2:Y2"/>
    <mergeCell ref="A5:A12"/>
    <mergeCell ref="Z5:Z12"/>
    <mergeCell ref="A37:A44"/>
    <mergeCell ref="Z37:Z44"/>
    <mergeCell ref="Z13:Z20"/>
    <mergeCell ref="A13:A20"/>
    <mergeCell ref="A21:A28"/>
    <mergeCell ref="Z21:Z28"/>
    <mergeCell ref="A29:A36"/>
    <mergeCell ref="Z29:Z36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workbookViewId="0">
      <selection activeCell="H6" sqref="H6"/>
    </sheetView>
  </sheetViews>
  <sheetFormatPr defaultRowHeight="15" x14ac:dyDescent="0.25"/>
  <cols>
    <col min="1" max="1" width="4.7109375" bestFit="1" customWidth="1"/>
    <col min="2" max="2" width="2.5703125" bestFit="1" customWidth="1"/>
    <col min="3" max="3" width="13.7109375" bestFit="1" customWidth="1"/>
    <col min="4" max="4" width="16.5703125" customWidth="1"/>
  </cols>
  <sheetData>
    <row r="1" spans="1:4" x14ac:dyDescent="0.25">
      <c r="A1" s="19"/>
      <c r="B1" s="19"/>
      <c r="C1" s="19"/>
      <c r="D1" s="19" t="str">
        <f>учителя!A4</f>
        <v>Жданова Н.А.</v>
      </c>
    </row>
    <row r="2" spans="1:4" ht="18.75" x14ac:dyDescent="0.3">
      <c r="A2" s="113" t="s">
        <v>25</v>
      </c>
      <c r="B2" s="17">
        <v>1</v>
      </c>
      <c r="C2" s="17" t="s">
        <v>30</v>
      </c>
      <c r="D2" s="19">
        <f>учителя!K4</f>
        <v>6</v>
      </c>
    </row>
    <row r="3" spans="1:4" ht="18.75" x14ac:dyDescent="0.3">
      <c r="A3" s="113"/>
      <c r="B3" s="17">
        <v>2</v>
      </c>
      <c r="C3" s="17" t="s">
        <v>31</v>
      </c>
      <c r="D3" s="19">
        <f>учителя!L4</f>
        <v>6</v>
      </c>
    </row>
    <row r="4" spans="1:4" ht="18.75" x14ac:dyDescent="0.3">
      <c r="A4" s="113"/>
      <c r="B4" s="17">
        <v>3</v>
      </c>
      <c r="C4" s="17" t="s">
        <v>32</v>
      </c>
      <c r="D4" s="19">
        <f>учителя!M4</f>
        <v>7</v>
      </c>
    </row>
    <row r="5" spans="1:4" ht="18.75" x14ac:dyDescent="0.3">
      <c r="A5" s="113"/>
      <c r="B5" s="17">
        <v>4</v>
      </c>
      <c r="C5" s="17" t="s">
        <v>33</v>
      </c>
      <c r="D5" s="19">
        <f>учителя!N4</f>
        <v>5</v>
      </c>
    </row>
    <row r="6" spans="1:4" ht="18.75" x14ac:dyDescent="0.3">
      <c r="A6" s="113"/>
      <c r="B6" s="17">
        <v>5</v>
      </c>
      <c r="C6" s="17" t="s">
        <v>34</v>
      </c>
      <c r="D6" s="19">
        <f>учителя!O4</f>
        <v>9</v>
      </c>
    </row>
    <row r="7" spans="1:4" ht="18.75" x14ac:dyDescent="0.3">
      <c r="A7" s="113"/>
      <c r="B7" s="17">
        <v>6</v>
      </c>
      <c r="C7" s="17" t="s">
        <v>35</v>
      </c>
      <c r="D7" s="19">
        <f>учителя!P4</f>
        <v>8</v>
      </c>
    </row>
    <row r="8" spans="1:4" ht="18.75" x14ac:dyDescent="0.3">
      <c r="A8" s="113"/>
      <c r="B8" s="17">
        <v>7</v>
      </c>
      <c r="C8" s="17" t="s">
        <v>36</v>
      </c>
      <c r="D8" s="19">
        <f>учителя!Q4</f>
        <v>0</v>
      </c>
    </row>
    <row r="9" spans="1:4" ht="18.75" x14ac:dyDescent="0.3">
      <c r="A9" s="113"/>
      <c r="B9" s="17">
        <v>8</v>
      </c>
      <c r="C9" s="17" t="s">
        <v>37</v>
      </c>
      <c r="D9" s="19">
        <f>учителя!R4</f>
        <v>0</v>
      </c>
    </row>
    <row r="10" spans="1:4" ht="18.75" x14ac:dyDescent="0.3">
      <c r="A10" s="113"/>
      <c r="B10" s="17">
        <v>9</v>
      </c>
      <c r="C10" s="17" t="s">
        <v>38</v>
      </c>
      <c r="D10" s="19">
        <f>учителя!S4</f>
        <v>0</v>
      </c>
    </row>
    <row r="12" spans="1:4" ht="18.75" x14ac:dyDescent="0.3">
      <c r="A12" s="113" t="s">
        <v>26</v>
      </c>
      <c r="B12" s="17">
        <v>1</v>
      </c>
      <c r="C12" s="17" t="s">
        <v>30</v>
      </c>
      <c r="D12" s="19">
        <f>учителя!T4</f>
        <v>8</v>
      </c>
    </row>
    <row r="13" spans="1:4" ht="18.75" x14ac:dyDescent="0.3">
      <c r="A13" s="113"/>
      <c r="B13" s="17">
        <v>2</v>
      </c>
      <c r="C13" s="17" t="s">
        <v>31</v>
      </c>
      <c r="D13" s="19">
        <f>учителя!U4</f>
        <v>5</v>
      </c>
    </row>
    <row r="14" spans="1:4" ht="18.75" x14ac:dyDescent="0.3">
      <c r="A14" s="113"/>
      <c r="B14" s="17">
        <v>3</v>
      </c>
      <c r="C14" s="17" t="s">
        <v>32</v>
      </c>
      <c r="D14" s="19">
        <f>учителя!V4</f>
        <v>0</v>
      </c>
    </row>
    <row r="15" spans="1:4" ht="18.75" x14ac:dyDescent="0.3">
      <c r="A15" s="113"/>
      <c r="B15" s="17">
        <v>4</v>
      </c>
      <c r="C15" s="17" t="s">
        <v>33</v>
      </c>
      <c r="D15" s="19">
        <f>учителя!W4</f>
        <v>5</v>
      </c>
    </row>
    <row r="16" spans="1:4" ht="18.75" x14ac:dyDescent="0.3">
      <c r="A16" s="113"/>
      <c r="B16" s="17">
        <v>5</v>
      </c>
      <c r="C16" s="17" t="s">
        <v>34</v>
      </c>
      <c r="D16" s="19">
        <f>учителя!X4</f>
        <v>6</v>
      </c>
    </row>
    <row r="17" spans="1:4" ht="18.75" x14ac:dyDescent="0.3">
      <c r="A17" s="113"/>
      <c r="B17" s="17">
        <v>6</v>
      </c>
      <c r="C17" s="17" t="s">
        <v>35</v>
      </c>
      <c r="D17" s="19">
        <f>учителя!Y4</f>
        <v>7</v>
      </c>
    </row>
    <row r="18" spans="1:4" ht="18.75" x14ac:dyDescent="0.3">
      <c r="A18" s="113"/>
      <c r="B18" s="17">
        <v>7</v>
      </c>
      <c r="C18" s="17" t="s">
        <v>36</v>
      </c>
      <c r="D18" s="19">
        <f>учителя!Z4</f>
        <v>0</v>
      </c>
    </row>
    <row r="19" spans="1:4" ht="18.75" x14ac:dyDescent="0.3">
      <c r="A19" s="113"/>
      <c r="B19" s="17">
        <v>8</v>
      </c>
      <c r="C19" s="17" t="s">
        <v>37</v>
      </c>
      <c r="D19" s="19">
        <f>учителя!AA4</f>
        <v>9</v>
      </c>
    </row>
    <row r="20" spans="1:4" ht="18.75" x14ac:dyDescent="0.3">
      <c r="A20" s="113"/>
      <c r="B20" s="17">
        <v>9</v>
      </c>
      <c r="C20" s="17" t="s">
        <v>38</v>
      </c>
      <c r="D20" s="19">
        <f>учителя!AB4</f>
        <v>0</v>
      </c>
    </row>
    <row r="22" spans="1:4" ht="18.75" x14ac:dyDescent="0.3">
      <c r="A22" s="113" t="s">
        <v>27</v>
      </c>
      <c r="B22" s="17">
        <v>1</v>
      </c>
      <c r="C22" s="17" t="s">
        <v>30</v>
      </c>
      <c r="D22" s="19">
        <f>учителя!AC4</f>
        <v>7</v>
      </c>
    </row>
    <row r="23" spans="1:4" ht="18.75" x14ac:dyDescent="0.3">
      <c r="A23" s="113"/>
      <c r="B23" s="17">
        <v>2</v>
      </c>
      <c r="C23" s="17" t="s">
        <v>31</v>
      </c>
      <c r="D23" s="19">
        <f>учителя!AD4</f>
        <v>5</v>
      </c>
    </row>
    <row r="24" spans="1:4" ht="18.75" x14ac:dyDescent="0.3">
      <c r="A24" s="113"/>
      <c r="B24" s="17">
        <v>3</v>
      </c>
      <c r="C24" s="17" t="s">
        <v>32</v>
      </c>
      <c r="D24" s="19">
        <f>учителя!AE4</f>
        <v>6</v>
      </c>
    </row>
    <row r="25" spans="1:4" ht="18.75" x14ac:dyDescent="0.3">
      <c r="A25" s="113"/>
      <c r="B25" s="17">
        <v>4</v>
      </c>
      <c r="C25" s="17" t="s">
        <v>33</v>
      </c>
      <c r="D25" s="19">
        <f>учителя!AF4</f>
        <v>0</v>
      </c>
    </row>
    <row r="26" spans="1:4" ht="18.75" x14ac:dyDescent="0.3">
      <c r="A26" s="113"/>
      <c r="B26" s="17">
        <v>5</v>
      </c>
      <c r="C26" s="17" t="s">
        <v>34</v>
      </c>
      <c r="D26" s="19">
        <f>учителя!AG4</f>
        <v>6</v>
      </c>
    </row>
    <row r="27" spans="1:4" ht="18.75" x14ac:dyDescent="0.3">
      <c r="A27" s="113"/>
      <c r="B27" s="17">
        <v>6</v>
      </c>
      <c r="C27" s="17" t="s">
        <v>35</v>
      </c>
      <c r="D27" s="19">
        <f>учителя!AH4</f>
        <v>9</v>
      </c>
    </row>
    <row r="28" spans="1:4" ht="18.75" x14ac:dyDescent="0.3">
      <c r="A28" s="113"/>
      <c r="B28" s="17">
        <v>7</v>
      </c>
      <c r="C28" s="17" t="s">
        <v>36</v>
      </c>
      <c r="D28" s="19">
        <f>учителя!AI4</f>
        <v>8</v>
      </c>
    </row>
    <row r="29" spans="1:4" ht="18.75" x14ac:dyDescent="0.3">
      <c r="A29" s="113"/>
      <c r="B29" s="17">
        <v>8</v>
      </c>
      <c r="C29" s="17" t="s">
        <v>37</v>
      </c>
      <c r="D29" s="19">
        <f>учителя!AJ4</f>
        <v>9</v>
      </c>
    </row>
    <row r="30" spans="1:4" ht="18.75" x14ac:dyDescent="0.3">
      <c r="A30" s="113"/>
      <c r="B30" s="17">
        <v>9</v>
      </c>
      <c r="C30" s="17" t="s">
        <v>38</v>
      </c>
      <c r="D30" s="19">
        <f>учителя!AK4</f>
        <v>0</v>
      </c>
    </row>
    <row r="32" spans="1:4" ht="18.75" x14ac:dyDescent="0.3">
      <c r="A32" s="113" t="s">
        <v>28</v>
      </c>
      <c r="B32" s="17">
        <v>1</v>
      </c>
      <c r="C32" s="17" t="s">
        <v>30</v>
      </c>
      <c r="D32" s="19">
        <f>учителя!AL4</f>
        <v>8</v>
      </c>
    </row>
    <row r="33" spans="1:4" ht="18.75" x14ac:dyDescent="0.3">
      <c r="A33" s="113"/>
      <c r="B33" s="17">
        <v>2</v>
      </c>
      <c r="C33" s="17" t="s">
        <v>31</v>
      </c>
      <c r="D33" s="19">
        <f>учителя!AM4</f>
        <v>5</v>
      </c>
    </row>
    <row r="34" spans="1:4" ht="18.75" x14ac:dyDescent="0.3">
      <c r="A34" s="113"/>
      <c r="B34" s="17">
        <v>3</v>
      </c>
      <c r="C34" s="17" t="s">
        <v>32</v>
      </c>
      <c r="D34" s="19">
        <f>учителя!AN4</f>
        <v>7</v>
      </c>
    </row>
    <row r="35" spans="1:4" ht="18.75" x14ac:dyDescent="0.3">
      <c r="A35" s="113"/>
      <c r="B35" s="17">
        <v>4</v>
      </c>
      <c r="C35" s="17" t="s">
        <v>33</v>
      </c>
      <c r="D35" s="19">
        <f>учителя!AO4</f>
        <v>5</v>
      </c>
    </row>
    <row r="36" spans="1:4" ht="18.75" x14ac:dyDescent="0.3">
      <c r="A36" s="113"/>
      <c r="B36" s="17">
        <v>5</v>
      </c>
      <c r="C36" s="17" t="s">
        <v>34</v>
      </c>
      <c r="D36" s="19">
        <f>учителя!AP4</f>
        <v>6</v>
      </c>
    </row>
    <row r="37" spans="1:4" ht="18.75" x14ac:dyDescent="0.3">
      <c r="A37" s="113"/>
      <c r="B37" s="17">
        <v>6</v>
      </c>
      <c r="C37" s="17" t="s">
        <v>35</v>
      </c>
      <c r="D37" s="19">
        <f>учителя!AQ4</f>
        <v>7</v>
      </c>
    </row>
    <row r="38" spans="1:4" ht="18.75" x14ac:dyDescent="0.3">
      <c r="A38" s="113"/>
      <c r="B38" s="17">
        <v>7</v>
      </c>
      <c r="C38" s="17" t="s">
        <v>36</v>
      </c>
      <c r="D38" s="19">
        <f>учителя!AR4</f>
        <v>5</v>
      </c>
    </row>
    <row r="39" spans="1:4" ht="18.75" x14ac:dyDescent="0.3">
      <c r="A39" s="113"/>
      <c r="B39" s="17">
        <v>8</v>
      </c>
      <c r="C39" s="17" t="s">
        <v>37</v>
      </c>
      <c r="D39" s="19">
        <f>учителя!AS4</f>
        <v>9</v>
      </c>
    </row>
    <row r="40" spans="1:4" ht="18.75" x14ac:dyDescent="0.3">
      <c r="A40" s="113"/>
      <c r="B40" s="17">
        <v>9</v>
      </c>
      <c r="C40" s="17" t="s">
        <v>38</v>
      </c>
      <c r="D40" s="19">
        <f>учителя!AT4</f>
        <v>0</v>
      </c>
    </row>
    <row r="42" spans="1:4" ht="18.75" x14ac:dyDescent="0.3">
      <c r="A42" s="113" t="s">
        <v>29</v>
      </c>
      <c r="B42" s="17">
        <v>1</v>
      </c>
      <c r="C42" s="17" t="s">
        <v>30</v>
      </c>
      <c r="D42" s="19">
        <f>учителя!AU4</f>
        <v>6</v>
      </c>
    </row>
    <row r="43" spans="1:4" ht="18.75" x14ac:dyDescent="0.3">
      <c r="A43" s="113"/>
      <c r="B43" s="17">
        <v>2</v>
      </c>
      <c r="C43" s="17" t="s">
        <v>31</v>
      </c>
      <c r="D43" s="19">
        <f>учителя!AV4</f>
        <v>6</v>
      </c>
    </row>
    <row r="44" spans="1:4" ht="18.75" x14ac:dyDescent="0.3">
      <c r="A44" s="113"/>
      <c r="B44" s="17">
        <v>3</v>
      </c>
      <c r="C44" s="17" t="s">
        <v>32</v>
      </c>
      <c r="D44" s="19">
        <f>учителя!AW4</f>
        <v>8</v>
      </c>
    </row>
    <row r="45" spans="1:4" ht="18.75" x14ac:dyDescent="0.3">
      <c r="A45" s="113"/>
      <c r="B45" s="17">
        <v>4</v>
      </c>
      <c r="C45" s="17" t="s">
        <v>33</v>
      </c>
      <c r="D45" s="19">
        <f>учителя!AX4</f>
        <v>5</v>
      </c>
    </row>
    <row r="46" spans="1:4" ht="18.75" x14ac:dyDescent="0.3">
      <c r="A46" s="113"/>
      <c r="B46" s="17">
        <v>5</v>
      </c>
      <c r="C46" s="17" t="s">
        <v>34</v>
      </c>
      <c r="D46" s="19">
        <f>учителя!AY4</f>
        <v>9</v>
      </c>
    </row>
    <row r="47" spans="1:4" ht="18.75" x14ac:dyDescent="0.3">
      <c r="A47" s="113"/>
      <c r="B47" s="17">
        <v>6</v>
      </c>
      <c r="C47" s="17" t="s">
        <v>35</v>
      </c>
      <c r="D47" s="19">
        <f>учителя!AZ4</f>
        <v>7</v>
      </c>
    </row>
    <row r="48" spans="1:4" ht="18.75" x14ac:dyDescent="0.3">
      <c r="A48" s="113"/>
      <c r="B48" s="17">
        <v>7</v>
      </c>
      <c r="C48" s="17" t="s">
        <v>36</v>
      </c>
      <c r="D48" s="19">
        <f>учителя!BA4</f>
        <v>6</v>
      </c>
    </row>
    <row r="49" spans="1:4" ht="18.75" x14ac:dyDescent="0.3">
      <c r="A49" s="113"/>
      <c r="B49" s="17">
        <v>8</v>
      </c>
      <c r="C49" s="17" t="s">
        <v>37</v>
      </c>
      <c r="D49" s="19">
        <f>учителя!BB4</f>
        <v>9</v>
      </c>
    </row>
    <row r="50" spans="1:4" ht="18.75" x14ac:dyDescent="0.3">
      <c r="A50" s="113"/>
      <c r="B50" s="17">
        <v>9</v>
      </c>
      <c r="C50" s="17" t="s">
        <v>38</v>
      </c>
      <c r="D50" s="19">
        <f>учителя!BC4</f>
        <v>0</v>
      </c>
    </row>
  </sheetData>
  <mergeCells count="5">
    <mergeCell ref="A2:A10"/>
    <mergeCell ref="A12:A20"/>
    <mergeCell ref="A22:A30"/>
    <mergeCell ref="A32:A40"/>
    <mergeCell ref="A42:A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учителя</vt:lpstr>
      <vt:lpstr>Классы</vt:lpstr>
      <vt:lpstr>Лист3</vt:lpstr>
      <vt:lpstr>Лист1</vt:lpstr>
      <vt:lpstr>Лист2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2020-04-08T05:23:58Z</dcterms:modified>
</cp:coreProperties>
</file>